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0" yWindow="0" windowWidth="23256" windowHeight="13176"/>
  </bookViews>
  <sheets>
    <sheet name="Sheet1" sheetId="1" r:id="rId1"/>
    <sheet name="Sheet2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51" i="1"/>
  <c r="I50"/>
  <c r="I48"/>
  <c r="I47"/>
  <c r="I46"/>
  <c r="I45"/>
  <c r="I44"/>
  <c r="I118"/>
  <c r="H118"/>
  <c r="G118"/>
  <c r="F118"/>
  <c r="I117"/>
  <c r="H117"/>
  <c r="G117"/>
  <c r="F117"/>
  <c r="I116"/>
  <c r="H116"/>
  <c r="G116"/>
  <c r="F116"/>
  <c r="I113"/>
  <c r="H113"/>
  <c r="G113"/>
  <c r="F113"/>
  <c r="I28"/>
  <c r="H28"/>
  <c r="G28"/>
  <c r="F28"/>
  <c r="I2"/>
  <c r="H2"/>
  <c r="G2"/>
  <c r="F2"/>
  <c r="I73"/>
  <c r="H73"/>
  <c r="G73"/>
  <c r="F73"/>
  <c r="I75"/>
  <c r="H75"/>
  <c r="G75"/>
  <c r="F75"/>
  <c r="I71"/>
  <c r="H71"/>
  <c r="G71"/>
  <c r="F71"/>
  <c r="I74"/>
  <c r="H74"/>
  <c r="G74"/>
  <c r="F74"/>
  <c r="I72"/>
  <c r="H72"/>
  <c r="G72"/>
  <c r="F72"/>
  <c r="H161"/>
  <c r="G161"/>
  <c r="F161"/>
  <c r="H160"/>
  <c r="G160"/>
  <c r="F160"/>
  <c r="H154"/>
  <c r="G154"/>
  <c r="F154"/>
  <c r="H153"/>
  <c r="G153"/>
  <c r="F153"/>
  <c r="H138"/>
  <c r="G138"/>
  <c r="F138"/>
  <c r="H147"/>
  <c r="G147"/>
  <c r="F147"/>
  <c r="H146"/>
  <c r="G146"/>
  <c r="F146"/>
  <c r="H143"/>
  <c r="G143"/>
  <c r="F143"/>
  <c r="H148"/>
  <c r="G148"/>
  <c r="F148"/>
  <c r="H145"/>
  <c r="G145"/>
  <c r="F145"/>
  <c r="H137"/>
  <c r="G137"/>
  <c r="F137"/>
  <c r="H142"/>
  <c r="G142"/>
  <c r="F142"/>
  <c r="H140"/>
  <c r="G140"/>
  <c r="F140"/>
  <c r="H127"/>
  <c r="G127"/>
  <c r="F127"/>
  <c r="H123"/>
  <c r="G123"/>
  <c r="F123"/>
  <c r="H128"/>
  <c r="G128"/>
  <c r="F128"/>
  <c r="H130"/>
  <c r="G130"/>
  <c r="F130"/>
  <c r="H100"/>
  <c r="G100"/>
  <c r="F100"/>
  <c r="H105"/>
  <c r="G105"/>
  <c r="F105"/>
  <c r="H103"/>
  <c r="G103"/>
  <c r="F103"/>
  <c r="H106"/>
  <c r="G106"/>
  <c r="F106"/>
  <c r="H104"/>
  <c r="G104"/>
  <c r="F104"/>
  <c r="H90"/>
  <c r="G90"/>
  <c r="F90"/>
  <c r="H94"/>
  <c r="G94"/>
  <c r="F94"/>
  <c r="H92"/>
  <c r="G92"/>
  <c r="F92"/>
  <c r="H89"/>
  <c r="G89"/>
  <c r="F89"/>
  <c r="H86"/>
  <c r="G86"/>
  <c r="F86"/>
  <c r="H80"/>
  <c r="G80"/>
  <c r="F80"/>
  <c r="H82"/>
  <c r="G82"/>
  <c r="F82"/>
  <c r="H64"/>
  <c r="G64"/>
  <c r="F64"/>
  <c r="H65"/>
  <c r="G65"/>
  <c r="F65"/>
  <c r="H63"/>
  <c r="G63"/>
  <c r="F63"/>
  <c r="H61"/>
  <c r="G61"/>
  <c r="F61"/>
  <c r="H60"/>
  <c r="G60"/>
  <c r="F60"/>
  <c r="H58"/>
  <c r="G58"/>
  <c r="F58"/>
  <c r="H48"/>
  <c r="G48"/>
  <c r="F48"/>
  <c r="H51"/>
  <c r="G51"/>
  <c r="F51"/>
  <c r="H47"/>
  <c r="G47"/>
  <c r="F47"/>
  <c r="H45"/>
  <c r="G45"/>
  <c r="F45"/>
  <c r="H50"/>
  <c r="G50"/>
  <c r="F50"/>
  <c r="H39"/>
  <c r="G39"/>
  <c r="F39"/>
  <c r="H31"/>
  <c r="G31"/>
  <c r="F31"/>
  <c r="H22"/>
  <c r="G22"/>
  <c r="F22"/>
  <c r="H21"/>
  <c r="G21"/>
  <c r="F21"/>
  <c r="H16"/>
  <c r="G16"/>
  <c r="F16"/>
  <c r="H15"/>
  <c r="G15"/>
  <c r="F15"/>
  <c r="I162"/>
  <c r="H162"/>
  <c r="G162"/>
  <c r="F162"/>
  <c r="I163"/>
  <c r="H163"/>
  <c r="G163"/>
  <c r="F163"/>
  <c r="I159"/>
  <c r="H159"/>
  <c r="G159"/>
  <c r="F159"/>
  <c r="I139"/>
  <c r="H139"/>
  <c r="G139"/>
  <c r="F139"/>
  <c r="I141"/>
  <c r="H141"/>
  <c r="G141"/>
  <c r="F141"/>
  <c r="I144"/>
  <c r="H144"/>
  <c r="G144"/>
  <c r="F144"/>
  <c r="I132"/>
  <c r="H132"/>
  <c r="G132"/>
  <c r="F132"/>
  <c r="I126"/>
  <c r="H126"/>
  <c r="G126"/>
  <c r="F126"/>
  <c r="I124"/>
  <c r="H124"/>
  <c r="G124"/>
  <c r="F124"/>
  <c r="I125"/>
  <c r="H125"/>
  <c r="G125"/>
  <c r="F125"/>
  <c r="I131"/>
  <c r="H131"/>
  <c r="G131"/>
  <c r="F131"/>
  <c r="I129"/>
  <c r="H129"/>
  <c r="G129"/>
  <c r="F129"/>
  <c r="I115"/>
  <c r="H115"/>
  <c r="G115"/>
  <c r="F115"/>
  <c r="I111"/>
  <c r="H111"/>
  <c r="G111"/>
  <c r="F111"/>
  <c r="I112"/>
  <c r="H112"/>
  <c r="G112"/>
  <c r="F112"/>
  <c r="I114"/>
  <c r="H114"/>
  <c r="G114"/>
  <c r="F114"/>
  <c r="I99"/>
  <c r="H99"/>
  <c r="G99"/>
  <c r="F99"/>
  <c r="I101"/>
  <c r="H101"/>
  <c r="G101"/>
  <c r="F101"/>
  <c r="I102"/>
  <c r="H102"/>
  <c r="G102"/>
  <c r="F102"/>
  <c r="I88"/>
  <c r="H88"/>
  <c r="G88"/>
  <c r="F88"/>
  <c r="I81"/>
  <c r="H81"/>
  <c r="G81"/>
  <c r="F81"/>
  <c r="I91"/>
  <c r="H91"/>
  <c r="G91"/>
  <c r="F91"/>
  <c r="I83"/>
  <c r="H83"/>
  <c r="G83"/>
  <c r="F83"/>
  <c r="I87"/>
  <c r="H87"/>
  <c r="G87"/>
  <c r="F87"/>
  <c r="I85"/>
  <c r="H85"/>
  <c r="G85"/>
  <c r="F85"/>
  <c r="I84"/>
  <c r="H84"/>
  <c r="G84"/>
  <c r="F84"/>
  <c r="I93"/>
  <c r="H93"/>
  <c r="G93"/>
  <c r="F93"/>
  <c r="I70"/>
  <c r="H70"/>
  <c r="G70"/>
  <c r="F70"/>
  <c r="I62"/>
  <c r="H62"/>
  <c r="G62"/>
  <c r="F62"/>
  <c r="I56"/>
  <c r="H56"/>
  <c r="G56"/>
  <c r="F56"/>
  <c r="I57"/>
  <c r="H57"/>
  <c r="G57"/>
  <c r="F57"/>
  <c r="I59"/>
  <c r="H59"/>
  <c r="G59"/>
  <c r="F59"/>
  <c r="I49"/>
  <c r="H49"/>
  <c r="G49"/>
  <c r="F49"/>
  <c r="H46"/>
  <c r="G46"/>
  <c r="F46"/>
  <c r="H44"/>
  <c r="G44"/>
  <c r="F44"/>
  <c r="I36"/>
  <c r="H36"/>
  <c r="G36"/>
  <c r="F36"/>
  <c r="I38"/>
  <c r="H38"/>
  <c r="G38"/>
  <c r="F38"/>
  <c r="I35"/>
  <c r="H35"/>
  <c r="G35"/>
  <c r="F35"/>
  <c r="I37"/>
  <c r="H37"/>
  <c r="G37"/>
  <c r="F37"/>
  <c r="I30"/>
  <c r="H30"/>
  <c r="G30"/>
  <c r="F30"/>
  <c r="I29"/>
  <c r="H29"/>
  <c r="G29"/>
  <c r="F29"/>
  <c r="I23"/>
  <c r="H23"/>
  <c r="G23"/>
  <c r="F23"/>
  <c r="H14"/>
  <c r="G14"/>
  <c r="F14"/>
  <c r="H13"/>
  <c r="G13"/>
  <c r="F13"/>
  <c r="I12"/>
  <c r="H12"/>
  <c r="G12"/>
  <c r="F12"/>
  <c r="I7"/>
  <c r="H7"/>
  <c r="G7"/>
  <c r="F7"/>
</calcChain>
</file>

<file path=xl/sharedStrings.xml><?xml version="1.0" encoding="utf-8"?>
<sst xmlns="http://schemas.openxmlformats.org/spreadsheetml/2006/main" count="729" uniqueCount="209">
  <si>
    <t>Ellen Doughty-Hume - Mr. Melvin</t>
  </si>
  <si>
    <t xml:space="preserve">Holly Parks - Amplified </t>
  </si>
  <si>
    <t>Kimberly Brunson - Surrender to Thee</t>
  </si>
  <si>
    <t>Kimberly Brunson</t>
  </si>
  <si>
    <t>Novice Junior</t>
  </si>
  <si>
    <t>Suzanne Stevens - Smokin' Boots</t>
  </si>
  <si>
    <t>Suzanne Stevens</t>
  </si>
  <si>
    <t>Chloe Johnson - DaVinci</t>
  </si>
  <si>
    <t>Chloe Johnson</t>
  </si>
  <si>
    <t>Sunny Courtwright</t>
  </si>
  <si>
    <t>Anna Pierce - Obiejohn</t>
  </si>
  <si>
    <t>Caroline Carter - Mulligan Man</t>
  </si>
  <si>
    <t>Caroline Carter</t>
  </si>
  <si>
    <t>Vienna Allport - Caramel Macchiato</t>
  </si>
  <si>
    <t>Darren Allport</t>
  </si>
  <si>
    <t xml:space="preserve">Sunny Courtwright - Around Midnight </t>
  </si>
  <si>
    <t>Madeline Null - Revin' It Up</t>
  </si>
  <si>
    <t>Madeline Null</t>
  </si>
  <si>
    <t>Beginner Novice Senior</t>
  </si>
  <si>
    <t>Melanie Corcoran - King Afton</t>
  </si>
  <si>
    <t>Melanie Corcoran</t>
  </si>
  <si>
    <t>Janet Taylor - Zarpazo</t>
  </si>
  <si>
    <t>Janet Taylor</t>
  </si>
  <si>
    <t>Tayler Owen - Joint Ventures Remy Martin</t>
  </si>
  <si>
    <t>Erin Walker - Park Avenue III</t>
  </si>
  <si>
    <t>Meghan Sullivan - Bentley</t>
  </si>
  <si>
    <t>Meghan Sullivan</t>
  </si>
  <si>
    <t xml:space="preserve">Martha Bader - Fuerst See Ruby Falls </t>
  </si>
  <si>
    <t>Martha Bader</t>
  </si>
  <si>
    <t>Lauren Foster - Village Jazz</t>
  </si>
  <si>
    <t>Lauren Foster</t>
  </si>
  <si>
    <t>Sue Howe - American Fable</t>
  </si>
  <si>
    <t>Sue Howe</t>
  </si>
  <si>
    <t>Sherry Pound - Leroy Jones</t>
  </si>
  <si>
    <t>Sherry Pound</t>
  </si>
  <si>
    <t xml:space="preserve">Hayley Alvis - Transzendenz </t>
  </si>
  <si>
    <t>Hayley Alvis</t>
  </si>
  <si>
    <t>Erin Walker - Intrepid</t>
  </si>
  <si>
    <t>Beginner Novice Pro</t>
  </si>
  <si>
    <t>Rebecca Brown - Mr. Belvedere</t>
  </si>
  <si>
    <t>Harley Cozewith</t>
  </si>
  <si>
    <t>Lauren Lambert - Village Jazz</t>
  </si>
  <si>
    <t>Beginner Novice Junior</t>
  </si>
  <si>
    <t>Ella Robinson - Champagne</t>
  </si>
  <si>
    <t>Ella Robinson</t>
  </si>
  <si>
    <t>Lawsyn Clements - Tanqueray with a Twist</t>
  </si>
  <si>
    <t>Lawsyn Clements</t>
  </si>
  <si>
    <t>Anna Mitchell - You Have a Friend in Me</t>
  </si>
  <si>
    <t>Anna Mitchell</t>
  </si>
  <si>
    <t>Olivia Jefferson - Galdalf the Gray</t>
  </si>
  <si>
    <t>Olivia Jefferson</t>
  </si>
  <si>
    <t>Luke Allport - Mighty Mississippi</t>
  </si>
  <si>
    <t>FEH 3yo</t>
  </si>
  <si>
    <t>YEH 4yo</t>
  </si>
  <si>
    <t>FEH 2yo</t>
  </si>
  <si>
    <t xml:space="preserve">Jenna Mcgrowan </t>
  </si>
  <si>
    <t xml:space="preserve">Novice Pro </t>
  </si>
  <si>
    <t>Carol Green - Kilpatrick Grace</t>
  </si>
  <si>
    <t>Carol Green</t>
  </si>
  <si>
    <t>Kelly Carter - My Mexico</t>
  </si>
  <si>
    <t>Kelly Carter</t>
  </si>
  <si>
    <t>Stormy Crain - Cooley Renaissance Man</t>
  </si>
  <si>
    <t>Stormy Crain</t>
  </si>
  <si>
    <t xml:space="preserve">Ryan Tynan - Ultra Jazzy </t>
  </si>
  <si>
    <t>Ryan Tynan</t>
  </si>
  <si>
    <t>Mary Frances Cargile - Mr. Magic Man</t>
  </si>
  <si>
    <t>Mary Frances Cargile</t>
  </si>
  <si>
    <t>Olivia Alland - Bacardi III</t>
  </si>
  <si>
    <t>Olivia Alland</t>
  </si>
  <si>
    <t xml:space="preserve">Brittany Vinson - Falcon Dusky Tiger </t>
  </si>
  <si>
    <t>Brittany Vinson</t>
  </si>
  <si>
    <t>Kendall Baker - Demitasse</t>
  </si>
  <si>
    <t>Kendall Baker</t>
  </si>
  <si>
    <t>Training Pro</t>
  </si>
  <si>
    <t>Clarissa Bliss</t>
  </si>
  <si>
    <t>Rebecca Brown - Maplevalley Carlburg</t>
  </si>
  <si>
    <t>Division</t>
  </si>
  <si>
    <t>Rider/Horse</t>
  </si>
  <si>
    <t>Angela Bowles - Cassindra</t>
  </si>
  <si>
    <t>Double A Eventing, LLC</t>
  </si>
  <si>
    <t>Ellen Doughty-Hume - Pegasus Princess</t>
  </si>
  <si>
    <t>Megan Wilson - Classic’s Mojah</t>
  </si>
  <si>
    <t>Megan Wilson</t>
  </si>
  <si>
    <t>Angela Bowles - Rocktop Dreamer</t>
  </si>
  <si>
    <t>Ellen Doughty-Hume - Punchyourlitesout</t>
  </si>
  <si>
    <t>Erin Walker</t>
  </si>
  <si>
    <t>Training Junior</t>
  </si>
  <si>
    <t>Katherine Cox - Finsceal Nefarious</t>
  </si>
  <si>
    <t>Katherine Cox</t>
  </si>
  <si>
    <t>Seguin Alexander - Motion Granted</t>
  </si>
  <si>
    <t>Seguin Alexander</t>
  </si>
  <si>
    <t>Samantha Morgan - Rebel Child</t>
  </si>
  <si>
    <t>Samantha Morgan</t>
  </si>
  <si>
    <t>Molly Scher - Yukon Do It</t>
  </si>
  <si>
    <t>Molly Scher</t>
  </si>
  <si>
    <t>Maddy Price - Genoa</t>
  </si>
  <si>
    <t>Maddy Price</t>
  </si>
  <si>
    <t>Samantha Tinney - All Heart</t>
  </si>
  <si>
    <t>Samantha Tinney</t>
  </si>
  <si>
    <t>Gabriela Diaz - Disco Jazz</t>
  </si>
  <si>
    <t>Gabriela Diaz</t>
  </si>
  <si>
    <t>Ryan Fuller - Smart Moves</t>
  </si>
  <si>
    <t>Ryan Fuller</t>
  </si>
  <si>
    <t xml:space="preserve">Cassie Dupree - Valediction </t>
  </si>
  <si>
    <t>Cassie Dupree</t>
  </si>
  <si>
    <t>Chloe Irwin - High Maintenance</t>
  </si>
  <si>
    <t>Chloe Irwin</t>
  </si>
  <si>
    <t>Novice Senior</t>
  </si>
  <si>
    <t>Erin Roof-Wages - Semisonic Rembrandt</t>
  </si>
  <si>
    <t>Erin Roof-Wages</t>
  </si>
  <si>
    <t>Erin Walker - Fernhill Can Do</t>
  </si>
  <si>
    <t>Tayler Owen</t>
  </si>
  <si>
    <t>Clarissa Bliss - Flagmount's Rebel</t>
  </si>
  <si>
    <t>Kelley Kays-Everett - Allie’s Precious Nina</t>
  </si>
  <si>
    <t>W.J. Everett</t>
  </si>
  <si>
    <t>Grace Hallett - Glendhu</t>
  </si>
  <si>
    <t>Grace Hallett</t>
  </si>
  <si>
    <t>Elissa Eggleston - Gandalf the Gray</t>
  </si>
  <si>
    <t xml:space="preserve">Elissa Eggleston </t>
  </si>
  <si>
    <t>Jenna Mcgrowan - Red Headed Stranger</t>
  </si>
  <si>
    <t>Audrey Green</t>
  </si>
  <si>
    <t>Jody Taylor - Zippin Free</t>
  </si>
  <si>
    <t>Jody Taylor</t>
  </si>
  <si>
    <t>Bethany Quine - Rio Paisano's Shutterbug</t>
  </si>
  <si>
    <t>Bethany Quine</t>
  </si>
  <si>
    <t>Jennifer Burk - Gabe's Gold</t>
  </si>
  <si>
    <t>Jennifer Burk</t>
  </si>
  <si>
    <t xml:space="preserve">Chatt 4/07 </t>
    <phoneticPr fontId="3" type="noConversion"/>
  </si>
  <si>
    <t>Rolex 4/26</t>
    <phoneticPr fontId="3" type="noConversion"/>
  </si>
  <si>
    <t>RHII 2/16</t>
    <phoneticPr fontId="3" type="noConversion"/>
  </si>
  <si>
    <t>Tracy Hewlett</t>
    <phoneticPr fontId="3" type="noConversion"/>
  </si>
  <si>
    <t>Horse USEA #</t>
  </si>
  <si>
    <t>Recorded owner / leasee</t>
  </si>
  <si>
    <t>Rank</t>
  </si>
  <si>
    <t>Year End Total</t>
  </si>
  <si>
    <t>Spring Total</t>
  </si>
  <si>
    <t>Fall Total</t>
  </si>
  <si>
    <t>Out of Area Total</t>
  </si>
  <si>
    <t>SUMMER BREAK</t>
  </si>
  <si>
    <t>Out of Area</t>
  </si>
  <si>
    <t>Advanced Pro</t>
  </si>
  <si>
    <t>Ellen Doughty - Sir Oberon</t>
  </si>
  <si>
    <t>Ellen Doughty</t>
  </si>
  <si>
    <t>Advanced Junior/Am</t>
  </si>
  <si>
    <t>Alyssa Phillips - Bliss III</t>
  </si>
  <si>
    <t>Alyssa Phillips</t>
  </si>
  <si>
    <t>MCP 3/18</t>
  </si>
  <si>
    <t>TRHP 4/1</t>
  </si>
  <si>
    <t>PH    4/8</t>
  </si>
  <si>
    <t>HH 4/22</t>
  </si>
  <si>
    <t>TRHP 5/13</t>
  </si>
  <si>
    <t>WD 5/27</t>
  </si>
  <si>
    <t>FCF 6/16</t>
  </si>
  <si>
    <t>FCF 8/26</t>
  </si>
  <si>
    <t>MCP 9/16</t>
  </si>
  <si>
    <t>WD 10/7</t>
  </si>
  <si>
    <t>FDL 10/14</t>
  </si>
  <si>
    <t>PH 10/21</t>
  </si>
  <si>
    <t>HH 10/28</t>
  </si>
  <si>
    <t>TRHP 11/11</t>
  </si>
  <si>
    <t>Intermediate Pro</t>
  </si>
  <si>
    <t>Rebecca Brown - Dassett Choice</t>
  </si>
  <si>
    <t>Rebecca Brown</t>
  </si>
  <si>
    <t>Ashley Hays - Call It Courage</t>
  </si>
  <si>
    <t>Ashley Hays</t>
  </si>
  <si>
    <t>Lauren Lambert - Fantastique</t>
  </si>
  <si>
    <t>Lauren Lambert</t>
  </si>
  <si>
    <t>Ellen Doughty-Hume</t>
  </si>
  <si>
    <t>Holly Parks - Nickerbocker Glory</t>
  </si>
  <si>
    <t>Holly Parks</t>
  </si>
  <si>
    <t>Intermediate Junior/Am</t>
  </si>
  <si>
    <t>Alyssa Phillips - Oskar</t>
  </si>
  <si>
    <t>Cassidy Snyder - Flagmount's Celtic Rose</t>
  </si>
  <si>
    <t>Jim and Jackie Snyder</t>
  </si>
  <si>
    <t xml:space="preserve">Preliminary Senior </t>
  </si>
  <si>
    <t>Lynne Partridge - Zoe</t>
  </si>
  <si>
    <t>Lynne Partridge</t>
  </si>
  <si>
    <t>Greta Hallgren - Elianna</t>
  </si>
  <si>
    <t>Greta Hallgren</t>
  </si>
  <si>
    <t>Alyssa Phillips - Cooley Caviar</t>
  </si>
  <si>
    <t xml:space="preserve">Preliminary Pro </t>
  </si>
  <si>
    <t>Ellen Doughty-Hume - Excessive Assault</t>
  </si>
  <si>
    <t>Angela Bowles - Cooly Caviar</t>
  </si>
  <si>
    <t xml:space="preserve">Preliminary Junior </t>
  </si>
  <si>
    <t>Jane Cook - Monatrea Xavier</t>
  </si>
  <si>
    <t>Jane Cook</t>
  </si>
  <si>
    <t>Anna Pierce</t>
  </si>
  <si>
    <t>Hannah Corlett - Bay Breeze</t>
  </si>
  <si>
    <t>Noreen Corlett</t>
  </si>
  <si>
    <t>Audrey Green - Yoscha Bosche</t>
  </si>
  <si>
    <t>Caroline Honeycutt - Jos Baco</t>
  </si>
  <si>
    <t>Shannon Honeycutt</t>
  </si>
  <si>
    <t>Emma Vallner - T Other Guy</t>
  </si>
  <si>
    <t>Emma Vallner</t>
  </si>
  <si>
    <t>Ashlyn Hayworth - Borasco</t>
  </si>
  <si>
    <t>Ashlyn Hayworth</t>
  </si>
  <si>
    <t>Ryan Hall - Leibchen</t>
  </si>
  <si>
    <t>Tina Hall</t>
  </si>
  <si>
    <t>McKinsey Wickman - Dassett Profile</t>
  </si>
  <si>
    <t>McKinsey Wickman</t>
  </si>
  <si>
    <t>Ella Block - Inspiration</t>
  </si>
  <si>
    <t>Ella Block</t>
  </si>
  <si>
    <t xml:space="preserve">Anna Pierce - River King </t>
  </si>
  <si>
    <t>Audra Alland - Challenger</t>
  </si>
  <si>
    <t>Audra Alland</t>
  </si>
  <si>
    <t>Training Senior</t>
  </si>
  <si>
    <t>Bailey Snyder - Corina</t>
  </si>
  <si>
    <t>Bailey Snyder</t>
  </si>
  <si>
    <t>Tracy Hewlett - One Step Closer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</si>
</sst>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</font>
    <font>
      <sz val="10"/>
      <color indexed="8"/>
      <name val="Arial"/>
    </font>
    <font>
      <sz val="10"/>
      <color indexed="8"/>
      <name val="Calibri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1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2" xfId="0" applyNumberFormat="1" applyFont="1" applyFill="1" applyBorder="1" applyAlignment="1">
      <alignment horizontal="left" wrapText="1"/>
    </xf>
    <xf numFmtId="0" fontId="1" fillId="4" borderId="2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>
      <alignment horizontal="center" wrapText="1"/>
    </xf>
    <xf numFmtId="0" fontId="1" fillId="4" borderId="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 wrapText="1"/>
    </xf>
    <xf numFmtId="0" fontId="1" fillId="4" borderId="3" xfId="0" applyNumberFormat="1" applyFont="1" applyFill="1" applyBorder="1" applyAlignment="1">
      <alignment horizontal="center" wrapText="1"/>
    </xf>
    <xf numFmtId="0" fontId="1" fillId="4" borderId="3" xfId="0" applyNumberFormat="1" applyFont="1" applyFill="1" applyBorder="1" applyAlignment="1">
      <alignment horizontal="left" wrapText="1"/>
    </xf>
    <xf numFmtId="0" fontId="1" fillId="4" borderId="3" xfId="0" applyNumberFormat="1" applyFont="1" applyFill="1" applyBorder="1" applyAlignment="1">
      <alignment wrapText="1"/>
    </xf>
    <xf numFmtId="0" fontId="1" fillId="4" borderId="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left" wrapText="1"/>
    </xf>
    <xf numFmtId="0" fontId="1" fillId="4" borderId="4" xfId="0" applyNumberFormat="1" applyFont="1" applyFill="1" applyBorder="1" applyAlignment="1">
      <alignment wrapText="1"/>
    </xf>
    <xf numFmtId="0" fontId="1" fillId="4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1" fillId="4" borderId="2" xfId="0" applyNumberFormat="1" applyFont="1" applyFill="1" applyBorder="1" applyAlignment="1">
      <alignment horizontal="left"/>
    </xf>
    <xf numFmtId="0" fontId="1" fillId="4" borderId="2" xfId="0" applyNumberFormat="1" applyFont="1" applyFill="1" applyBorder="1" applyAlignment="1"/>
    <xf numFmtId="0" fontId="1" fillId="4" borderId="5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left"/>
    </xf>
    <xf numFmtId="0" fontId="1" fillId="4" borderId="3" xfId="0" applyNumberFormat="1" applyFont="1" applyFill="1" applyBorder="1" applyAlignment="1"/>
    <xf numFmtId="0" fontId="1" fillId="4" borderId="7" xfId="0" applyNumberFormat="1" applyFont="1" applyFill="1" applyBorder="1" applyAlignment="1">
      <alignment horizontal="center"/>
    </xf>
    <xf numFmtId="0" fontId="1" fillId="4" borderId="8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0" fontId="1" fillId="4" borderId="9" xfId="0" applyNumberFormat="1" applyFont="1" applyFill="1" applyBorder="1" applyAlignment="1">
      <alignment horizontal="center"/>
    </xf>
    <xf numFmtId="0" fontId="1" fillId="4" borderId="10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/>
    <xf numFmtId="14" fontId="1" fillId="4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0" fontId="2" fillId="4" borderId="3" xfId="0" applyNumberFormat="1" applyFont="1" applyFill="1" applyBorder="1" applyAlignment="1">
      <alignment horizontal="left"/>
    </xf>
    <xf numFmtId="0" fontId="2" fillId="4" borderId="3" xfId="0" applyNumberFormat="1" applyFont="1" applyFill="1" applyBorder="1" applyAlignment="1"/>
    <xf numFmtId="0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left"/>
    </xf>
    <xf numFmtId="0" fontId="2" fillId="4" borderId="4" xfId="0" applyNumberFormat="1" applyFont="1" applyFill="1" applyBorder="1" applyAlignment="1"/>
    <xf numFmtId="0" fontId="2" fillId="4" borderId="4" xfId="0" applyNumberFormat="1" applyFont="1" applyFill="1" applyBorder="1" applyAlignment="1">
      <alignment horizontal="center"/>
    </xf>
    <xf numFmtId="0" fontId="0" fillId="4" borderId="3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1" fillId="4" borderId="11" xfId="0" applyNumberFormat="1" applyFont="1" applyFill="1" applyBorder="1" applyAlignment="1">
      <alignment horizontal="left"/>
    </xf>
    <xf numFmtId="0" fontId="1" fillId="4" borderId="11" xfId="0" applyNumberFormat="1" applyFont="1" applyFill="1" applyBorder="1" applyAlignment="1"/>
    <xf numFmtId="0" fontId="1" fillId="4" borderId="11" xfId="0" applyNumberFormat="1" applyFont="1" applyFill="1" applyBorder="1" applyAlignment="1">
      <alignment horizontal="center"/>
    </xf>
    <xf numFmtId="0" fontId="1" fillId="4" borderId="12" xfId="0" applyNumberFormat="1" applyFont="1" applyFill="1" applyBorder="1" applyAlignment="1">
      <alignment horizontal="center"/>
    </xf>
    <xf numFmtId="0" fontId="1" fillId="4" borderId="15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/>
    </xf>
    <xf numFmtId="0" fontId="1" fillId="5" borderId="14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 wrapText="1"/>
    </xf>
    <xf numFmtId="0" fontId="1" fillId="5" borderId="14" xfId="0" applyNumberFormat="1" applyFont="1" applyFill="1" applyBorder="1" applyAlignment="1">
      <alignment horizontal="center" wrapText="1"/>
    </xf>
    <xf numFmtId="0" fontId="1" fillId="5" borderId="15" xfId="0" applyNumberFormat="1" applyFont="1" applyFill="1" applyBorder="1" applyAlignment="1">
      <alignment horizontal="center" wrapText="1"/>
    </xf>
    <xf numFmtId="49" fontId="1" fillId="2" borderId="15" xfId="0" applyNumberFormat="1" applyFont="1" applyFill="1" applyBorder="1" applyAlignment="1">
      <alignment horizontal="left" wrapText="1"/>
    </xf>
    <xf numFmtId="49" fontId="1" fillId="2" borderId="15" xfId="0" applyNumberFormat="1" applyFont="1" applyFill="1" applyBorder="1" applyAlignment="1">
      <alignment wrapText="1"/>
    </xf>
    <xf numFmtId="49" fontId="1" fillId="2" borderId="15" xfId="0" applyNumberFormat="1" applyFont="1" applyFill="1" applyBorder="1" applyAlignment="1">
      <alignment horizontal="center" wrapText="1"/>
    </xf>
    <xf numFmtId="49" fontId="1" fillId="3" borderId="15" xfId="0" applyNumberFormat="1" applyFont="1" applyFill="1" applyBorder="1" applyAlignment="1">
      <alignment horizontal="center" wrapText="1"/>
    </xf>
    <xf numFmtId="0" fontId="0" fillId="0" borderId="0" xfId="0" applyNumberFormat="1" applyFont="1" applyBorder="1" applyAlignment="1"/>
    <xf numFmtId="0" fontId="1" fillId="4" borderId="1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69696"/>
      <rgbColor rgb="FFA5A5A5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79"/>
  <sheetViews>
    <sheetView showGridLines="0" tabSelected="1" workbookViewId="0">
      <selection activeCell="AD3" sqref="AD3"/>
    </sheetView>
  </sheetViews>
  <sheetFormatPr defaultColWidth="8.77734375" defaultRowHeight="13.95" customHeight="1"/>
  <cols>
    <col min="1" max="1" width="19.44140625" style="1" customWidth="1"/>
    <col min="2" max="2" width="35.44140625" style="1" customWidth="1"/>
    <col min="3" max="3" width="7.33203125" style="1" customWidth="1"/>
    <col min="4" max="4" width="18.77734375" style="1" customWidth="1"/>
    <col min="5" max="6" width="5.33203125" style="1" customWidth="1"/>
    <col min="7" max="7" width="5.6640625" style="1" customWidth="1"/>
    <col min="8" max="9" width="5.77734375" style="1" customWidth="1"/>
    <col min="10" max="12" width="6.33203125" style="1" customWidth="1"/>
    <col min="13" max="16" width="6.44140625" style="1" customWidth="1"/>
    <col min="17" max="17" width="8.33203125" style="1" customWidth="1"/>
    <col min="18" max="21" width="6.44140625" style="1" customWidth="1"/>
    <col min="22" max="23" width="6.33203125" style="1" customWidth="1"/>
    <col min="24" max="24" width="6.44140625" style="1" customWidth="1"/>
    <col min="25" max="25" width="6.33203125" style="1" customWidth="1"/>
    <col min="26" max="26" width="6.44140625" style="1" customWidth="1"/>
    <col min="27" max="256" width="8.77734375" style="1"/>
  </cols>
  <sheetData>
    <row r="1" spans="1:26" ht="37.950000000000003" customHeight="1" thickBot="1">
      <c r="A1" s="2" t="s">
        <v>76</v>
      </c>
      <c r="B1" s="3" t="s">
        <v>77</v>
      </c>
      <c r="C1" s="4" t="s">
        <v>131</v>
      </c>
      <c r="D1" s="2" t="s">
        <v>132</v>
      </c>
      <c r="E1" s="4" t="s">
        <v>133</v>
      </c>
      <c r="F1" s="4" t="s">
        <v>134</v>
      </c>
      <c r="G1" s="4" t="s">
        <v>135</v>
      </c>
      <c r="H1" s="4" t="s">
        <v>136</v>
      </c>
      <c r="I1" s="4" t="s">
        <v>137</v>
      </c>
      <c r="J1" s="4" t="s">
        <v>127</v>
      </c>
      <c r="K1" s="4" t="s">
        <v>128</v>
      </c>
      <c r="L1" s="5"/>
      <c r="M1" s="6"/>
      <c r="N1" s="5"/>
      <c r="O1" s="4"/>
      <c r="P1" s="6"/>
      <c r="Q1" s="4" t="s">
        <v>138</v>
      </c>
      <c r="R1" s="6"/>
      <c r="S1" s="6"/>
      <c r="T1" s="6"/>
      <c r="U1" s="6"/>
      <c r="V1" s="6"/>
      <c r="W1" s="6"/>
      <c r="X1" s="6"/>
      <c r="Y1" s="4" t="s">
        <v>139</v>
      </c>
      <c r="Z1" s="4" t="s">
        <v>139</v>
      </c>
    </row>
    <row r="2" spans="1:26" ht="15" customHeight="1" thickBot="1">
      <c r="A2" s="7" t="s">
        <v>140</v>
      </c>
      <c r="B2" s="8" t="s">
        <v>141</v>
      </c>
      <c r="C2" s="9">
        <v>128330</v>
      </c>
      <c r="D2" s="7" t="s">
        <v>142</v>
      </c>
      <c r="E2" s="9"/>
      <c r="F2" s="10">
        <f t="shared" ref="F2" si="0">SUM(G2:I2)</f>
        <v>8</v>
      </c>
      <c r="G2" s="10">
        <f t="shared" ref="G2" si="1">SUM(J2:P2)</f>
        <v>8</v>
      </c>
      <c r="H2" s="10">
        <f t="shared" ref="H2" si="2">SUM(R2:X2)</f>
        <v>0</v>
      </c>
      <c r="I2" s="10">
        <f>SUM(Y2:Z2)</f>
        <v>0</v>
      </c>
      <c r="J2" s="10">
        <v>6</v>
      </c>
      <c r="K2" s="9">
        <v>2</v>
      </c>
      <c r="L2" s="9"/>
      <c r="M2" s="9"/>
      <c r="N2" s="9"/>
      <c r="O2" s="11"/>
      <c r="P2" s="9"/>
      <c r="Q2" s="9"/>
      <c r="R2" s="9"/>
      <c r="S2" s="9"/>
      <c r="T2" s="9"/>
      <c r="U2" s="9"/>
      <c r="V2" s="9"/>
      <c r="W2" s="9"/>
      <c r="X2" s="9"/>
      <c r="Y2" s="10"/>
      <c r="Z2" s="10"/>
    </row>
    <row r="3" spans="1:26" ht="15" customHeight="1">
      <c r="A3" s="12"/>
      <c r="B3" s="13"/>
      <c r="C3" s="14"/>
      <c r="D3" s="12"/>
      <c r="E3" s="14"/>
      <c r="F3" s="12"/>
      <c r="G3" s="15"/>
      <c r="H3" s="15"/>
      <c r="I3" s="15"/>
      <c r="J3" s="16"/>
      <c r="K3" s="16"/>
      <c r="L3" s="14"/>
      <c r="M3" s="14"/>
      <c r="N3" s="14"/>
      <c r="O3" s="16"/>
      <c r="P3" s="14"/>
      <c r="Q3" s="70"/>
      <c r="R3" s="14"/>
      <c r="S3" s="14"/>
      <c r="T3" s="14"/>
      <c r="U3" s="14"/>
      <c r="V3" s="14"/>
      <c r="W3" s="14"/>
      <c r="X3" s="14"/>
      <c r="Y3" s="15"/>
      <c r="Z3" s="15"/>
    </row>
    <row r="4" spans="1:26" ht="15" customHeight="1">
      <c r="A4" s="18"/>
      <c r="B4" s="19"/>
      <c r="C4" s="17"/>
      <c r="D4" s="18"/>
      <c r="E4" s="17"/>
      <c r="F4" s="18"/>
      <c r="G4" s="20"/>
      <c r="H4" s="20"/>
      <c r="I4" s="20"/>
      <c r="J4" s="21"/>
      <c r="K4" s="21"/>
      <c r="L4" s="17"/>
      <c r="M4" s="17"/>
      <c r="N4" s="17"/>
      <c r="O4" s="21"/>
      <c r="P4" s="17"/>
      <c r="Q4" s="17"/>
      <c r="R4" s="17"/>
      <c r="S4" s="17"/>
      <c r="T4" s="17"/>
      <c r="U4" s="17"/>
      <c r="V4" s="17"/>
      <c r="W4" s="17"/>
      <c r="X4" s="17"/>
      <c r="Y4" s="20"/>
      <c r="Z4" s="20"/>
    </row>
    <row r="5" spans="1:26" ht="15" customHeight="1">
      <c r="A5" s="22"/>
      <c r="B5" s="23"/>
      <c r="C5" s="24"/>
      <c r="D5" s="22"/>
      <c r="E5" s="24"/>
      <c r="F5" s="22"/>
      <c r="G5" s="25"/>
      <c r="H5" s="25"/>
      <c r="I5" s="25"/>
      <c r="J5" s="26"/>
      <c r="K5" s="26"/>
      <c r="L5" s="24"/>
      <c r="M5" s="24"/>
      <c r="N5" s="24"/>
      <c r="O5" s="26"/>
      <c r="P5" s="24"/>
      <c r="Q5" s="24"/>
      <c r="R5" s="24"/>
      <c r="S5" s="24"/>
      <c r="T5" s="24"/>
      <c r="U5" s="24"/>
      <c r="V5" s="24"/>
      <c r="W5" s="24"/>
      <c r="X5" s="24"/>
      <c r="Y5" s="25"/>
      <c r="Z5" s="25"/>
    </row>
    <row r="6" spans="1:26" ht="37.049999999999997" customHeight="1">
      <c r="A6" s="2" t="s">
        <v>76</v>
      </c>
      <c r="B6" s="3" t="s">
        <v>77</v>
      </c>
      <c r="C6" s="4" t="s">
        <v>131</v>
      </c>
      <c r="D6" s="2" t="s">
        <v>132</v>
      </c>
      <c r="E6" s="4" t="s">
        <v>133</v>
      </c>
      <c r="F6" s="4" t="s">
        <v>134</v>
      </c>
      <c r="G6" s="4" t="s">
        <v>135</v>
      </c>
      <c r="H6" s="4" t="s">
        <v>136</v>
      </c>
      <c r="I6" s="4" t="s">
        <v>137</v>
      </c>
      <c r="J6" s="4" t="s">
        <v>129</v>
      </c>
      <c r="K6" s="4"/>
      <c r="L6" s="5"/>
      <c r="M6" s="6"/>
      <c r="N6" s="5"/>
      <c r="O6" s="4"/>
      <c r="P6" s="6"/>
      <c r="Q6" s="4" t="s">
        <v>138</v>
      </c>
      <c r="R6" s="6"/>
      <c r="S6" s="6"/>
      <c r="T6" s="6"/>
      <c r="U6" s="6"/>
      <c r="V6" s="6"/>
      <c r="W6" s="6"/>
      <c r="X6" s="6"/>
      <c r="Y6" s="4" t="s">
        <v>139</v>
      </c>
      <c r="Z6" s="4" t="s">
        <v>139</v>
      </c>
    </row>
    <row r="7" spans="1:26" ht="15" customHeight="1">
      <c r="A7" s="27" t="s">
        <v>143</v>
      </c>
      <c r="B7" s="28" t="s">
        <v>144</v>
      </c>
      <c r="C7" s="10">
        <v>148693</v>
      </c>
      <c r="D7" s="27" t="s">
        <v>145</v>
      </c>
      <c r="E7" s="10"/>
      <c r="F7" s="10">
        <f>SUM(G7:I7)</f>
        <v>8</v>
      </c>
      <c r="G7" s="10">
        <f>SUM(J7:P7)</f>
        <v>8</v>
      </c>
      <c r="H7" s="10">
        <f>SUM(R7:X7)</f>
        <v>0</v>
      </c>
      <c r="I7" s="10">
        <f>SUM(Y7:Z7)</f>
        <v>0</v>
      </c>
      <c r="J7" s="29">
        <v>8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  <c r="Z7" s="9"/>
    </row>
    <row r="8" spans="1:26" ht="14.25" customHeight="1">
      <c r="A8" s="30"/>
      <c r="B8" s="31"/>
      <c r="C8" s="15"/>
      <c r="D8" s="30"/>
      <c r="E8" s="15"/>
      <c r="F8" s="30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32"/>
      <c r="Z8" s="33"/>
    </row>
    <row r="9" spans="1:26" ht="13.8" customHeight="1">
      <c r="A9" s="34"/>
      <c r="B9" s="35"/>
      <c r="C9" s="20"/>
      <c r="D9" s="34"/>
      <c r="E9" s="20"/>
      <c r="F9" s="3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36"/>
      <c r="Z9" s="37"/>
    </row>
    <row r="10" spans="1:26" ht="15" customHeight="1">
      <c r="A10" s="38"/>
      <c r="B10" s="39"/>
      <c r="C10" s="25"/>
      <c r="D10" s="38"/>
      <c r="E10" s="25"/>
      <c r="F10" s="38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40"/>
      <c r="Z10" s="41"/>
    </row>
    <row r="11" spans="1:26" ht="37.950000000000003" customHeight="1" thickBot="1">
      <c r="A11" s="2" t="s">
        <v>76</v>
      </c>
      <c r="B11" s="3" t="s">
        <v>77</v>
      </c>
      <c r="C11" s="4" t="s">
        <v>131</v>
      </c>
      <c r="D11" s="2" t="s">
        <v>132</v>
      </c>
      <c r="E11" s="4" t="s">
        <v>133</v>
      </c>
      <c r="F11" s="4" t="s">
        <v>134</v>
      </c>
      <c r="G11" s="4" t="s">
        <v>135</v>
      </c>
      <c r="H11" s="4" t="s">
        <v>136</v>
      </c>
      <c r="I11" s="4" t="s">
        <v>137</v>
      </c>
      <c r="J11" s="4" t="s">
        <v>146</v>
      </c>
      <c r="K11" s="4" t="s">
        <v>147</v>
      </c>
      <c r="L11" s="42" t="s">
        <v>148</v>
      </c>
      <c r="M11" s="4" t="s">
        <v>149</v>
      </c>
      <c r="N11" s="42" t="s">
        <v>150</v>
      </c>
      <c r="O11" s="4" t="s">
        <v>151</v>
      </c>
      <c r="P11" s="4" t="s">
        <v>152</v>
      </c>
      <c r="Q11" s="4" t="s">
        <v>138</v>
      </c>
      <c r="R11" s="4" t="s">
        <v>153</v>
      </c>
      <c r="S11" s="4" t="s">
        <v>154</v>
      </c>
      <c r="T11" s="4" t="s">
        <v>155</v>
      </c>
      <c r="U11" s="4" t="s">
        <v>156</v>
      </c>
      <c r="V11" s="4" t="s">
        <v>157</v>
      </c>
      <c r="W11" s="4" t="s">
        <v>158</v>
      </c>
      <c r="X11" s="4" t="s">
        <v>159</v>
      </c>
      <c r="Y11" s="4" t="s">
        <v>139</v>
      </c>
      <c r="Z11" s="4" t="s">
        <v>139</v>
      </c>
    </row>
    <row r="12" spans="1:26" ht="15" customHeight="1" thickBot="1">
      <c r="A12" s="27" t="s">
        <v>160</v>
      </c>
      <c r="B12" s="28" t="s">
        <v>161</v>
      </c>
      <c r="C12" s="10">
        <v>157541</v>
      </c>
      <c r="D12" s="27" t="s">
        <v>162</v>
      </c>
      <c r="E12" s="10"/>
      <c r="F12" s="10">
        <f>SUM(G12:I12)</f>
        <v>12</v>
      </c>
      <c r="G12" s="10">
        <f>SUM(J12:P12)</f>
        <v>12</v>
      </c>
      <c r="H12" s="10">
        <f>SUM(R12:X12)</f>
        <v>0</v>
      </c>
      <c r="I12" s="10">
        <f>SUM(Y12:Z12)</f>
        <v>0</v>
      </c>
      <c r="J12" s="10"/>
      <c r="K12" s="10"/>
      <c r="L12" s="10"/>
      <c r="M12" s="10">
        <v>6</v>
      </c>
      <c r="N12" s="10">
        <v>6</v>
      </c>
      <c r="O12" s="10"/>
      <c r="P12" s="10"/>
      <c r="Q12" s="6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" customHeight="1" thickBot="1">
      <c r="A13" s="7" t="s">
        <v>160</v>
      </c>
      <c r="B13" s="28" t="s">
        <v>163</v>
      </c>
      <c r="C13" s="10">
        <v>162204</v>
      </c>
      <c r="D13" s="27" t="s">
        <v>164</v>
      </c>
      <c r="E13" s="9"/>
      <c r="F13" s="10">
        <f>SUM(G13:I13)</f>
        <v>11</v>
      </c>
      <c r="G13" s="10">
        <f>SUM(J13:P13)</f>
        <v>11</v>
      </c>
      <c r="H13" s="10">
        <f>SUM(R13:X13)</f>
        <v>0</v>
      </c>
      <c r="I13" s="10">
        <v>0</v>
      </c>
      <c r="J13" s="11"/>
      <c r="K13" s="11"/>
      <c r="L13" s="9"/>
      <c r="M13" s="9">
        <v>3</v>
      </c>
      <c r="N13" s="9">
        <v>8</v>
      </c>
      <c r="O13" s="11"/>
      <c r="P13" s="9"/>
      <c r="Q13" s="63"/>
      <c r="R13" s="9"/>
      <c r="S13" s="9"/>
      <c r="T13" s="9"/>
      <c r="U13" s="9"/>
      <c r="V13" s="9"/>
      <c r="W13" s="9"/>
      <c r="X13" s="9"/>
      <c r="Y13" s="9"/>
      <c r="Z13" s="9"/>
    </row>
    <row r="14" spans="1:26" ht="15" customHeight="1" thickBot="1">
      <c r="A14" s="7" t="s">
        <v>160</v>
      </c>
      <c r="B14" s="28" t="s">
        <v>165</v>
      </c>
      <c r="C14" s="10">
        <v>153664</v>
      </c>
      <c r="D14" s="27" t="s">
        <v>166</v>
      </c>
      <c r="E14" s="9"/>
      <c r="F14" s="10">
        <f>SUM(G14:I14)</f>
        <v>11</v>
      </c>
      <c r="G14" s="10">
        <f>SUM(J14:P14)</f>
        <v>11</v>
      </c>
      <c r="H14" s="10">
        <f>SUM(R14:X14)</f>
        <v>0</v>
      </c>
      <c r="I14" s="10">
        <v>0</v>
      </c>
      <c r="J14" s="11"/>
      <c r="K14" s="9">
        <v>6</v>
      </c>
      <c r="L14" s="9"/>
      <c r="M14" s="9">
        <v>5</v>
      </c>
      <c r="N14" s="9"/>
      <c r="O14" s="11"/>
      <c r="P14" s="9"/>
      <c r="Q14" s="63"/>
      <c r="R14" s="9"/>
      <c r="S14" s="9"/>
      <c r="T14" s="9"/>
      <c r="U14" s="9"/>
      <c r="V14" s="9"/>
      <c r="W14" s="9"/>
      <c r="X14" s="9"/>
      <c r="Y14" s="9"/>
      <c r="Z14" s="9"/>
    </row>
    <row r="15" spans="1:26" ht="15" customHeight="1" thickBot="1">
      <c r="A15" s="27" t="s">
        <v>160</v>
      </c>
      <c r="B15" s="28" t="s">
        <v>141</v>
      </c>
      <c r="C15" s="10">
        <v>128330</v>
      </c>
      <c r="D15" s="27" t="s">
        <v>167</v>
      </c>
      <c r="E15" s="10"/>
      <c r="F15" s="10">
        <f>SUM(G15:I15)</f>
        <v>7</v>
      </c>
      <c r="G15" s="10">
        <f>SUM(J15:P15)</f>
        <v>7</v>
      </c>
      <c r="H15" s="10">
        <f>SUM(R15:X15)</f>
        <v>0</v>
      </c>
      <c r="I15" s="10">
        <v>0</v>
      </c>
      <c r="J15" s="10"/>
      <c r="K15" s="10">
        <v>7</v>
      </c>
      <c r="L15" s="10"/>
      <c r="M15" s="10"/>
      <c r="N15" s="10"/>
      <c r="O15" s="10"/>
      <c r="P15" s="10"/>
      <c r="Q15" s="61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" customHeight="1" thickBot="1">
      <c r="A16" s="27" t="s">
        <v>160</v>
      </c>
      <c r="B16" s="28" t="s">
        <v>168</v>
      </c>
      <c r="C16" s="10">
        <v>143355</v>
      </c>
      <c r="D16" s="27" t="s">
        <v>169</v>
      </c>
      <c r="E16" s="10"/>
      <c r="F16" s="10">
        <f>SUM(G16:I16)</f>
        <v>5</v>
      </c>
      <c r="G16" s="10">
        <f>SUM(J16:P16)</f>
        <v>5</v>
      </c>
      <c r="H16" s="10">
        <f>SUM(R16:X16)</f>
        <v>0</v>
      </c>
      <c r="I16" s="10">
        <v>0</v>
      </c>
      <c r="J16" s="10"/>
      <c r="K16" s="10"/>
      <c r="L16" s="10"/>
      <c r="M16" s="10">
        <v>1</v>
      </c>
      <c r="N16" s="10">
        <v>4</v>
      </c>
      <c r="O16" s="10"/>
      <c r="P16" s="10"/>
      <c r="Q16" s="61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4.25" customHeight="1">
      <c r="A17" s="30"/>
      <c r="B17" s="31"/>
      <c r="C17" s="15"/>
      <c r="D17" s="30"/>
      <c r="E17" s="15"/>
      <c r="F17" s="3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32"/>
    </row>
    <row r="18" spans="1:26" ht="13.8" customHeight="1">
      <c r="A18" s="34"/>
      <c r="B18" s="35"/>
      <c r="C18" s="20"/>
      <c r="D18" s="34"/>
      <c r="E18" s="20"/>
      <c r="F18" s="34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</row>
    <row r="19" spans="1:26" ht="15" customHeight="1">
      <c r="A19" s="38"/>
      <c r="B19" s="39"/>
      <c r="C19" s="25"/>
      <c r="D19" s="38"/>
      <c r="E19" s="25"/>
      <c r="F19" s="38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40"/>
    </row>
    <row r="20" spans="1:26" ht="37.950000000000003" customHeight="1" thickBot="1">
      <c r="A20" s="2" t="s">
        <v>76</v>
      </c>
      <c r="B20" s="3" t="s">
        <v>77</v>
      </c>
      <c r="C20" s="4" t="s">
        <v>131</v>
      </c>
      <c r="D20" s="2" t="s">
        <v>132</v>
      </c>
      <c r="E20" s="4" t="s">
        <v>133</v>
      </c>
      <c r="F20" s="4" t="s">
        <v>134</v>
      </c>
      <c r="G20" s="4" t="s">
        <v>135</v>
      </c>
      <c r="H20" s="4" t="s">
        <v>136</v>
      </c>
      <c r="I20" s="4" t="s">
        <v>137</v>
      </c>
      <c r="J20" s="4" t="s">
        <v>146</v>
      </c>
      <c r="K20" s="4" t="s">
        <v>147</v>
      </c>
      <c r="L20" s="42" t="s">
        <v>148</v>
      </c>
      <c r="M20" s="4" t="s">
        <v>149</v>
      </c>
      <c r="N20" s="42" t="s">
        <v>150</v>
      </c>
      <c r="O20" s="4" t="s">
        <v>151</v>
      </c>
      <c r="P20" s="4" t="s">
        <v>152</v>
      </c>
      <c r="Q20" s="4" t="s">
        <v>138</v>
      </c>
      <c r="R20" s="4" t="s">
        <v>153</v>
      </c>
      <c r="S20" s="4" t="s">
        <v>154</v>
      </c>
      <c r="T20" s="4" t="s">
        <v>155</v>
      </c>
      <c r="U20" s="4" t="s">
        <v>156</v>
      </c>
      <c r="V20" s="4" t="s">
        <v>157</v>
      </c>
      <c r="W20" s="4" t="s">
        <v>158</v>
      </c>
      <c r="X20" s="4" t="s">
        <v>159</v>
      </c>
      <c r="Y20" s="4" t="s">
        <v>139</v>
      </c>
      <c r="Z20" s="4" t="s">
        <v>139</v>
      </c>
    </row>
    <row r="21" spans="1:26" ht="15" customHeight="1" thickBot="1">
      <c r="A21" s="27" t="s">
        <v>170</v>
      </c>
      <c r="B21" s="28" t="s">
        <v>171</v>
      </c>
      <c r="C21" s="10">
        <v>17739</v>
      </c>
      <c r="D21" s="27" t="s">
        <v>145</v>
      </c>
      <c r="E21" s="10"/>
      <c r="F21" s="10">
        <f>SUM(G21:I21)</f>
        <v>13</v>
      </c>
      <c r="G21" s="10">
        <f>SUM(J21:P21)</f>
        <v>13</v>
      </c>
      <c r="H21" s="10">
        <f>SUM(R21:X21)</f>
        <v>0</v>
      </c>
      <c r="I21" s="10">
        <v>0</v>
      </c>
      <c r="J21" s="10"/>
      <c r="K21" s="10">
        <v>3</v>
      </c>
      <c r="L21" s="10"/>
      <c r="M21" s="10">
        <v>4</v>
      </c>
      <c r="N21" s="10">
        <v>6</v>
      </c>
      <c r="O21" s="10"/>
      <c r="P21" s="10"/>
      <c r="Q21" s="62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" customHeight="1" thickBot="1">
      <c r="A22" s="27" t="s">
        <v>170</v>
      </c>
      <c r="B22" s="28" t="s">
        <v>172</v>
      </c>
      <c r="C22" s="10">
        <v>118346</v>
      </c>
      <c r="D22" s="27" t="s">
        <v>173</v>
      </c>
      <c r="E22" s="10"/>
      <c r="F22" s="10">
        <f>SUM(G22:I22)</f>
        <v>7</v>
      </c>
      <c r="G22" s="10">
        <f>SUM(J22:P22)</f>
        <v>7</v>
      </c>
      <c r="H22" s="10">
        <f>SUM(R22:X22)</f>
        <v>0</v>
      </c>
      <c r="I22" s="10">
        <v>0</v>
      </c>
      <c r="J22" s="10"/>
      <c r="K22" s="10">
        <v>2</v>
      </c>
      <c r="L22" s="10"/>
      <c r="M22" s="10"/>
      <c r="N22" s="10">
        <v>5</v>
      </c>
      <c r="O22" s="10"/>
      <c r="P22" s="10"/>
      <c r="Q22" s="63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4.7" customHeight="1" thickBot="1">
      <c r="A23" s="27" t="s">
        <v>170</v>
      </c>
      <c r="B23" s="28" t="s">
        <v>144</v>
      </c>
      <c r="C23" s="10">
        <v>148693</v>
      </c>
      <c r="D23" s="27" t="s">
        <v>145</v>
      </c>
      <c r="E23" s="10"/>
      <c r="F23" s="10">
        <f>SUM(G23:I23)</f>
        <v>4</v>
      </c>
      <c r="G23" s="10">
        <f>SUM(J23:P23)</f>
        <v>4</v>
      </c>
      <c r="H23" s="10">
        <f>SUM(R23:X23)</f>
        <v>0</v>
      </c>
      <c r="I23" s="10">
        <f>SUM(Y23:Z23)</f>
        <v>0</v>
      </c>
      <c r="J23" s="10"/>
      <c r="K23" s="10">
        <v>4</v>
      </c>
      <c r="L23" s="10"/>
      <c r="M23" s="10"/>
      <c r="N23" s="10"/>
      <c r="O23" s="10"/>
      <c r="P23" s="10"/>
      <c r="Q23" s="64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4.25" customHeight="1">
      <c r="A24" s="55"/>
      <c r="B24" s="56"/>
      <c r="C24" s="57"/>
      <c r="D24" s="55"/>
      <c r="E24" s="57"/>
      <c r="F24" s="55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13.8" customHeight="1">
      <c r="A25" s="34"/>
      <c r="B25" s="35"/>
      <c r="C25" s="20"/>
      <c r="D25" s="34"/>
      <c r="E25" s="20"/>
      <c r="F25" s="34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" customHeight="1">
      <c r="A26" s="38"/>
      <c r="B26" s="39"/>
      <c r="C26" s="25"/>
      <c r="D26" s="38"/>
      <c r="E26" s="25"/>
      <c r="F26" s="38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40"/>
    </row>
    <row r="27" spans="1:26" ht="37.950000000000003" customHeight="1" thickBot="1">
      <c r="A27" s="2" t="s">
        <v>76</v>
      </c>
      <c r="B27" s="3" t="s">
        <v>77</v>
      </c>
      <c r="C27" s="4" t="s">
        <v>131</v>
      </c>
      <c r="D27" s="2" t="s">
        <v>132</v>
      </c>
      <c r="E27" s="4" t="s">
        <v>133</v>
      </c>
      <c r="F27" s="4" t="s">
        <v>134</v>
      </c>
      <c r="G27" s="4" t="s">
        <v>135</v>
      </c>
      <c r="H27" s="4" t="s">
        <v>136</v>
      </c>
      <c r="I27" s="4" t="s">
        <v>137</v>
      </c>
      <c r="J27" s="4" t="s">
        <v>146</v>
      </c>
      <c r="K27" s="4" t="s">
        <v>147</v>
      </c>
      <c r="L27" s="42" t="s">
        <v>148</v>
      </c>
      <c r="M27" s="4" t="s">
        <v>149</v>
      </c>
      <c r="N27" s="42" t="s">
        <v>150</v>
      </c>
      <c r="O27" s="4" t="s">
        <v>151</v>
      </c>
      <c r="P27" s="4" t="s">
        <v>152</v>
      </c>
      <c r="Q27" s="4" t="s">
        <v>138</v>
      </c>
      <c r="R27" s="4" t="s">
        <v>153</v>
      </c>
      <c r="S27" s="4" t="s">
        <v>154</v>
      </c>
      <c r="T27" s="4" t="s">
        <v>155</v>
      </c>
      <c r="U27" s="4" t="s">
        <v>156</v>
      </c>
      <c r="V27" s="4" t="s">
        <v>157</v>
      </c>
      <c r="W27" s="4" t="s">
        <v>158</v>
      </c>
      <c r="X27" s="4" t="s">
        <v>159</v>
      </c>
      <c r="Y27" s="4" t="s">
        <v>139</v>
      </c>
      <c r="Z27" s="4" t="s">
        <v>139</v>
      </c>
    </row>
    <row r="28" spans="1:26" ht="15" customHeight="1" thickBot="1">
      <c r="A28" s="27" t="s">
        <v>174</v>
      </c>
      <c r="B28" s="28" t="s">
        <v>194</v>
      </c>
      <c r="C28" s="10">
        <v>155672</v>
      </c>
      <c r="D28" s="27" t="s">
        <v>195</v>
      </c>
      <c r="E28" s="10"/>
      <c r="F28" s="10">
        <f>SUM(G28:I28)</f>
        <v>27</v>
      </c>
      <c r="G28" s="10">
        <f>SUM(J28:P28)</f>
        <v>27</v>
      </c>
      <c r="H28" s="10">
        <f>SUM(R28:X28)</f>
        <v>0</v>
      </c>
      <c r="I28" s="10">
        <f>SUM(Y28:Z28)</f>
        <v>0</v>
      </c>
      <c r="J28" s="10">
        <v>6</v>
      </c>
      <c r="K28" s="10"/>
      <c r="L28" s="10">
        <v>5</v>
      </c>
      <c r="M28" s="10">
        <v>6</v>
      </c>
      <c r="N28" s="10">
        <v>10</v>
      </c>
      <c r="O28" s="10"/>
      <c r="P28" s="10"/>
      <c r="Q28" s="62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" customHeight="1" thickBot="1">
      <c r="A29" s="27" t="s">
        <v>174</v>
      </c>
      <c r="B29" s="28" t="s">
        <v>175</v>
      </c>
      <c r="C29" s="10">
        <v>139738</v>
      </c>
      <c r="D29" s="27" t="s">
        <v>176</v>
      </c>
      <c r="E29" s="10"/>
      <c r="F29" s="10">
        <f>SUM(G29:I29)</f>
        <v>13</v>
      </c>
      <c r="G29" s="10">
        <f>SUM(J29:P29)</f>
        <v>13</v>
      </c>
      <c r="H29" s="10">
        <f>SUM(R29:X29)</f>
        <v>0</v>
      </c>
      <c r="I29" s="10">
        <f>SUM(Y29:Z29)</f>
        <v>0</v>
      </c>
      <c r="J29" s="10"/>
      <c r="K29" s="10"/>
      <c r="L29" s="10"/>
      <c r="M29" s="10">
        <v>6</v>
      </c>
      <c r="N29" s="10"/>
      <c r="O29" s="10"/>
      <c r="P29" s="10">
        <v>7</v>
      </c>
      <c r="Q29" s="61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" customHeight="1" thickBot="1">
      <c r="A30" s="27" t="s">
        <v>174</v>
      </c>
      <c r="B30" s="28" t="s">
        <v>177</v>
      </c>
      <c r="C30" s="10">
        <v>143457</v>
      </c>
      <c r="D30" s="27" t="s">
        <v>178</v>
      </c>
      <c r="E30" s="10"/>
      <c r="F30" s="10">
        <f>SUM(G30:I30)</f>
        <v>4</v>
      </c>
      <c r="G30" s="10">
        <f>SUM(J30:P30)</f>
        <v>4</v>
      </c>
      <c r="H30" s="10">
        <f>SUM(R30:X30)</f>
        <v>0</v>
      </c>
      <c r="I30" s="10">
        <f>SUM(Y30:Z30)</f>
        <v>0</v>
      </c>
      <c r="J30" s="10"/>
      <c r="K30" s="10"/>
      <c r="L30" s="10"/>
      <c r="M30" s="10">
        <v>4</v>
      </c>
      <c r="N30" s="10"/>
      <c r="O30" s="10"/>
      <c r="P30" s="10"/>
      <c r="Q30" s="63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4.7" customHeight="1" thickBot="1">
      <c r="A31" s="27" t="s">
        <v>174</v>
      </c>
      <c r="B31" s="28" t="s">
        <v>179</v>
      </c>
      <c r="C31" s="10">
        <v>177421</v>
      </c>
      <c r="D31" s="27" t="s">
        <v>145</v>
      </c>
      <c r="E31" s="10"/>
      <c r="F31" s="10">
        <f>SUM(G31:I31)</f>
        <v>3</v>
      </c>
      <c r="G31" s="10">
        <f>SUM(J31:P31)</f>
        <v>3</v>
      </c>
      <c r="H31" s="10">
        <f>SUM(R31:X31)</f>
        <v>0</v>
      </c>
      <c r="I31" s="10">
        <v>0</v>
      </c>
      <c r="J31" s="10"/>
      <c r="K31" s="10">
        <v>3</v>
      </c>
      <c r="L31" s="10"/>
      <c r="M31" s="10"/>
      <c r="N31" s="10"/>
      <c r="O31" s="10"/>
      <c r="P31" s="10"/>
      <c r="Q31" s="59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3.8" customHeight="1">
      <c r="A32" s="55"/>
      <c r="B32" s="56"/>
      <c r="C32" s="57"/>
      <c r="D32" s="55"/>
      <c r="E32" s="57"/>
      <c r="F32" s="55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8"/>
    </row>
    <row r="33" spans="1:26" ht="15" customHeight="1">
      <c r="A33" s="38"/>
      <c r="B33" s="39"/>
      <c r="C33" s="25"/>
      <c r="D33" s="38"/>
      <c r="E33" s="25"/>
      <c r="F33" s="38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40"/>
    </row>
    <row r="34" spans="1:26" ht="37.950000000000003" customHeight="1" thickBot="1">
      <c r="A34" s="2" t="s">
        <v>76</v>
      </c>
      <c r="B34" s="3" t="s">
        <v>77</v>
      </c>
      <c r="C34" s="4" t="s">
        <v>131</v>
      </c>
      <c r="D34" s="2" t="s">
        <v>132</v>
      </c>
      <c r="E34" s="4" t="s">
        <v>133</v>
      </c>
      <c r="F34" s="4" t="s">
        <v>134</v>
      </c>
      <c r="G34" s="4" t="s">
        <v>135</v>
      </c>
      <c r="H34" s="4" t="s">
        <v>136</v>
      </c>
      <c r="I34" s="4" t="s">
        <v>137</v>
      </c>
      <c r="J34" s="4" t="s">
        <v>146</v>
      </c>
      <c r="K34" s="4" t="s">
        <v>147</v>
      </c>
      <c r="L34" s="42" t="s">
        <v>148</v>
      </c>
      <c r="M34" s="4" t="s">
        <v>149</v>
      </c>
      <c r="N34" s="42" t="s">
        <v>150</v>
      </c>
      <c r="O34" s="4" t="s">
        <v>151</v>
      </c>
      <c r="P34" s="4" t="s">
        <v>152</v>
      </c>
      <c r="Q34" s="4" t="s">
        <v>138</v>
      </c>
      <c r="R34" s="4" t="s">
        <v>153</v>
      </c>
      <c r="S34" s="4" t="s">
        <v>154</v>
      </c>
      <c r="T34" s="4" t="s">
        <v>155</v>
      </c>
      <c r="U34" s="4" t="s">
        <v>156</v>
      </c>
      <c r="V34" s="4" t="s">
        <v>157</v>
      </c>
      <c r="W34" s="4" t="s">
        <v>158</v>
      </c>
      <c r="X34" s="4" t="s">
        <v>159</v>
      </c>
      <c r="Y34" s="4" t="s">
        <v>139</v>
      </c>
      <c r="Z34" s="4" t="s">
        <v>139</v>
      </c>
    </row>
    <row r="35" spans="1:26" ht="15" customHeight="1" thickBot="1">
      <c r="A35" s="27" t="s">
        <v>180</v>
      </c>
      <c r="B35" s="28" t="s">
        <v>165</v>
      </c>
      <c r="C35" s="10">
        <v>153664</v>
      </c>
      <c r="D35" s="27" t="s">
        <v>166</v>
      </c>
      <c r="E35" s="10"/>
      <c r="F35" s="10">
        <f>SUM(G35:I35)</f>
        <v>8</v>
      </c>
      <c r="G35" s="10">
        <f>SUM(J35:P35)</f>
        <v>8</v>
      </c>
      <c r="H35" s="10">
        <f>SUM(R35:X35)</f>
        <v>0</v>
      </c>
      <c r="I35" s="10">
        <f>SUM(Y35:Z35)</f>
        <v>0</v>
      </c>
      <c r="J35" s="10"/>
      <c r="K35" s="10"/>
      <c r="L35" s="10"/>
      <c r="M35" s="10"/>
      <c r="N35" s="10">
        <v>8</v>
      </c>
      <c r="O35" s="10"/>
      <c r="P35" s="10"/>
      <c r="Q35" s="62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" customHeight="1" thickBot="1">
      <c r="A36" s="27" t="s">
        <v>180</v>
      </c>
      <c r="B36" s="28" t="s">
        <v>161</v>
      </c>
      <c r="C36" s="10">
        <v>157541</v>
      </c>
      <c r="D36" s="27" t="s">
        <v>162</v>
      </c>
      <c r="E36" s="10"/>
      <c r="F36" s="10">
        <f>SUM(G36:I36)</f>
        <v>6</v>
      </c>
      <c r="G36" s="10">
        <f>SUM(J36:P36)</f>
        <v>6</v>
      </c>
      <c r="H36" s="10">
        <f>SUM(R36:X36)</f>
        <v>0</v>
      </c>
      <c r="I36" s="10">
        <f>SUM(Y36:Z36)</f>
        <v>0</v>
      </c>
      <c r="J36" s="10">
        <v>6</v>
      </c>
      <c r="K36" s="10"/>
      <c r="L36" s="10"/>
      <c r="M36" s="10"/>
      <c r="N36" s="10"/>
      <c r="O36" s="10"/>
      <c r="P36" s="10"/>
      <c r="Q36" s="61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" customHeight="1" thickBot="1">
      <c r="A37" s="27" t="s">
        <v>180</v>
      </c>
      <c r="B37" s="28" t="s">
        <v>163</v>
      </c>
      <c r="C37" s="10">
        <v>162204</v>
      </c>
      <c r="D37" s="27" t="s">
        <v>164</v>
      </c>
      <c r="E37" s="10"/>
      <c r="F37" s="10">
        <f>SUM(G37:I37)</f>
        <v>5</v>
      </c>
      <c r="G37" s="10">
        <f>SUM(J37:P37)</f>
        <v>5</v>
      </c>
      <c r="H37" s="10">
        <f>SUM(R37:X37)</f>
        <v>0</v>
      </c>
      <c r="I37" s="10">
        <f>SUM(Y37:Z37)</f>
        <v>0</v>
      </c>
      <c r="J37" s="10">
        <v>5</v>
      </c>
      <c r="K37" s="10"/>
      <c r="L37" s="10"/>
      <c r="M37" s="10"/>
      <c r="N37" s="10"/>
      <c r="O37" s="10"/>
      <c r="P37" s="10"/>
      <c r="Q37" s="63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" customHeight="1" thickBot="1">
      <c r="A38" s="27" t="s">
        <v>180</v>
      </c>
      <c r="B38" s="28" t="s">
        <v>181</v>
      </c>
      <c r="C38" s="10">
        <v>168302</v>
      </c>
      <c r="D38" s="27" t="s">
        <v>167</v>
      </c>
      <c r="E38" s="10"/>
      <c r="F38" s="10">
        <f>SUM(G38:I38)</f>
        <v>7</v>
      </c>
      <c r="G38" s="10">
        <f>SUM(J38:P38)</f>
        <v>7</v>
      </c>
      <c r="H38" s="10">
        <f>SUM(R38:X38)</f>
        <v>0</v>
      </c>
      <c r="I38" s="10">
        <f>SUM(Y38:Z38)</f>
        <v>0</v>
      </c>
      <c r="J38" s="10">
        <v>4</v>
      </c>
      <c r="K38" s="10"/>
      <c r="L38" s="10"/>
      <c r="M38" s="10">
        <v>1</v>
      </c>
      <c r="N38" s="10">
        <v>2</v>
      </c>
      <c r="O38" s="10"/>
      <c r="P38" s="10"/>
      <c r="Q38" s="63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" customHeight="1" thickBot="1">
      <c r="A39" s="27" t="s">
        <v>180</v>
      </c>
      <c r="B39" s="28" t="s">
        <v>182</v>
      </c>
      <c r="C39" s="10">
        <v>177421</v>
      </c>
      <c r="D39" s="27" t="s">
        <v>145</v>
      </c>
      <c r="E39" s="10"/>
      <c r="F39" s="10">
        <f>SUM(G39:I39)</f>
        <v>5</v>
      </c>
      <c r="G39" s="10">
        <f>SUM(J39:P39)</f>
        <v>5</v>
      </c>
      <c r="H39" s="10">
        <f>SUM(R39:X39)</f>
        <v>0</v>
      </c>
      <c r="I39" s="10">
        <v>0</v>
      </c>
      <c r="J39" s="10"/>
      <c r="K39" s="10"/>
      <c r="L39" s="10"/>
      <c r="M39" s="10"/>
      <c r="N39" s="10">
        <v>5</v>
      </c>
      <c r="O39" s="10"/>
      <c r="P39" s="10"/>
      <c r="Q39" s="64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4.25" customHeight="1">
      <c r="A40" s="55"/>
      <c r="B40" s="56"/>
      <c r="C40" s="57"/>
      <c r="D40" s="55"/>
      <c r="E40" s="57"/>
      <c r="F40" s="55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13.8" customHeight="1">
      <c r="A41" s="34"/>
      <c r="B41" s="35"/>
      <c r="C41" s="20"/>
      <c r="D41" s="34"/>
      <c r="E41" s="20"/>
      <c r="F41" s="34"/>
      <c r="G41" s="35"/>
      <c r="H41" s="35"/>
      <c r="I41" s="35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" customHeight="1">
      <c r="A42" s="38"/>
      <c r="B42" s="39"/>
      <c r="C42" s="25"/>
      <c r="D42" s="38"/>
      <c r="E42" s="25"/>
      <c r="F42" s="38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37.950000000000003" customHeight="1" thickBot="1">
      <c r="A43" s="2" t="s">
        <v>76</v>
      </c>
      <c r="B43" s="3" t="s">
        <v>77</v>
      </c>
      <c r="C43" s="4" t="s">
        <v>131</v>
      </c>
      <c r="D43" s="2" t="s">
        <v>132</v>
      </c>
      <c r="E43" s="4" t="s">
        <v>133</v>
      </c>
      <c r="F43" s="4" t="s">
        <v>134</v>
      </c>
      <c r="G43" s="4" t="s">
        <v>135</v>
      </c>
      <c r="H43" s="4" t="s">
        <v>136</v>
      </c>
      <c r="I43" s="4" t="s">
        <v>137</v>
      </c>
      <c r="J43" s="4" t="s">
        <v>146</v>
      </c>
      <c r="K43" s="4" t="s">
        <v>147</v>
      </c>
      <c r="L43" s="42" t="s">
        <v>148</v>
      </c>
      <c r="M43" s="4" t="s">
        <v>149</v>
      </c>
      <c r="N43" s="42" t="s">
        <v>150</v>
      </c>
      <c r="O43" s="4" t="s">
        <v>151</v>
      </c>
      <c r="P43" s="4" t="s">
        <v>152</v>
      </c>
      <c r="Q43" s="4" t="s">
        <v>138</v>
      </c>
      <c r="R43" s="4" t="s">
        <v>153</v>
      </c>
      <c r="S43" s="4" t="s">
        <v>154</v>
      </c>
      <c r="T43" s="4" t="s">
        <v>155</v>
      </c>
      <c r="U43" s="4" t="s">
        <v>156</v>
      </c>
      <c r="V43" s="4" t="s">
        <v>157</v>
      </c>
      <c r="W43" s="4" t="s">
        <v>158</v>
      </c>
      <c r="X43" s="4" t="s">
        <v>159</v>
      </c>
      <c r="Y43" s="4" t="s">
        <v>139</v>
      </c>
      <c r="Z43" s="4" t="s">
        <v>139</v>
      </c>
    </row>
    <row r="44" spans="1:26" ht="15" customHeight="1" thickBot="1">
      <c r="A44" s="27" t="s">
        <v>183</v>
      </c>
      <c r="B44" s="28" t="s">
        <v>184</v>
      </c>
      <c r="C44" s="10">
        <v>169083</v>
      </c>
      <c r="D44" s="27" t="s">
        <v>185</v>
      </c>
      <c r="E44" s="10"/>
      <c r="F44" s="10">
        <f t="shared" ref="F44:F51" si="3">SUM(G44:I44)</f>
        <v>18</v>
      </c>
      <c r="G44" s="10">
        <f t="shared" ref="G44:G51" si="4">SUM(J44:P44)</f>
        <v>18</v>
      </c>
      <c r="H44" s="10">
        <f t="shared" ref="H44:H51" si="5">SUM(R44:X44)</f>
        <v>0</v>
      </c>
      <c r="I44" s="10">
        <f t="shared" ref="I44:I48" si="6">SUM(Y44:Z44)</f>
        <v>0</v>
      </c>
      <c r="J44" s="10"/>
      <c r="K44" s="10">
        <v>7</v>
      </c>
      <c r="L44" s="10"/>
      <c r="M44" s="10">
        <v>5</v>
      </c>
      <c r="N44" s="10">
        <v>6</v>
      </c>
      <c r="O44" s="10"/>
      <c r="P44" s="10"/>
      <c r="Q44" s="61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" customHeight="1" thickBot="1">
      <c r="A45" s="27" t="s">
        <v>183</v>
      </c>
      <c r="B45" s="28" t="s">
        <v>198</v>
      </c>
      <c r="C45" s="10">
        <v>145927</v>
      </c>
      <c r="D45" s="27" t="s">
        <v>199</v>
      </c>
      <c r="E45" s="10"/>
      <c r="F45" s="10">
        <f t="shared" si="3"/>
        <v>18</v>
      </c>
      <c r="G45" s="10">
        <f t="shared" si="4"/>
        <v>18</v>
      </c>
      <c r="H45" s="10">
        <f t="shared" si="5"/>
        <v>0</v>
      </c>
      <c r="I45" s="10">
        <f t="shared" si="6"/>
        <v>0</v>
      </c>
      <c r="J45" s="10"/>
      <c r="K45" s="10">
        <v>6</v>
      </c>
      <c r="L45" s="10">
        <v>3</v>
      </c>
      <c r="M45" s="10"/>
      <c r="N45" s="10">
        <v>9</v>
      </c>
      <c r="O45" s="10"/>
      <c r="P45" s="10"/>
      <c r="Q45" s="61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" customHeight="1" thickBot="1">
      <c r="A46" s="27" t="s">
        <v>183</v>
      </c>
      <c r="B46" s="28" t="s">
        <v>189</v>
      </c>
      <c r="C46" s="10">
        <v>104747</v>
      </c>
      <c r="D46" s="27" t="s">
        <v>120</v>
      </c>
      <c r="E46" s="10"/>
      <c r="F46" s="10">
        <f t="shared" si="3"/>
        <v>14</v>
      </c>
      <c r="G46" s="10">
        <f t="shared" si="4"/>
        <v>14</v>
      </c>
      <c r="H46" s="10">
        <f t="shared" si="5"/>
        <v>0</v>
      </c>
      <c r="I46" s="10">
        <f t="shared" si="6"/>
        <v>0</v>
      </c>
      <c r="J46" s="10">
        <v>7</v>
      </c>
      <c r="K46" s="10"/>
      <c r="L46" s="10"/>
      <c r="M46" s="10">
        <v>2</v>
      </c>
      <c r="N46" s="10">
        <v>5</v>
      </c>
      <c r="O46" s="10"/>
      <c r="P46" s="10"/>
      <c r="Q46" s="61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" customHeight="1" thickBot="1">
      <c r="A47" s="27" t="s">
        <v>183</v>
      </c>
      <c r="B47" s="28" t="s">
        <v>200</v>
      </c>
      <c r="C47" s="10">
        <v>129263</v>
      </c>
      <c r="D47" s="27" t="s">
        <v>201</v>
      </c>
      <c r="E47" s="10"/>
      <c r="F47" s="10">
        <f t="shared" si="3"/>
        <v>4</v>
      </c>
      <c r="G47" s="10">
        <f t="shared" si="4"/>
        <v>4</v>
      </c>
      <c r="H47" s="10">
        <f t="shared" si="5"/>
        <v>0</v>
      </c>
      <c r="I47" s="10">
        <f t="shared" si="6"/>
        <v>0</v>
      </c>
      <c r="J47" s="10"/>
      <c r="K47" s="10">
        <v>3</v>
      </c>
      <c r="L47" s="10"/>
      <c r="M47" s="10"/>
      <c r="N47" s="10">
        <v>1</v>
      </c>
      <c r="O47" s="10"/>
      <c r="P47" s="10"/>
      <c r="Q47" s="61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" customHeight="1" thickBot="1">
      <c r="A48" s="27" t="s">
        <v>183</v>
      </c>
      <c r="B48" s="28" t="s">
        <v>203</v>
      </c>
      <c r="C48" s="10">
        <v>146348</v>
      </c>
      <c r="D48" s="27" t="s">
        <v>204</v>
      </c>
      <c r="E48" s="10"/>
      <c r="F48" s="10">
        <f t="shared" si="3"/>
        <v>4</v>
      </c>
      <c r="G48" s="10">
        <f t="shared" si="4"/>
        <v>4</v>
      </c>
      <c r="H48" s="10">
        <f t="shared" si="5"/>
        <v>0</v>
      </c>
      <c r="I48" s="10">
        <f t="shared" si="6"/>
        <v>0</v>
      </c>
      <c r="J48" s="10"/>
      <c r="K48" s="10"/>
      <c r="L48" s="10"/>
      <c r="M48" s="10"/>
      <c r="N48" s="10">
        <v>4</v>
      </c>
      <c r="O48" s="10"/>
      <c r="P48" s="10"/>
      <c r="Q48" s="63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" customHeight="1" thickBot="1">
      <c r="A49" s="27" t="s">
        <v>183</v>
      </c>
      <c r="B49" s="8" t="s">
        <v>190</v>
      </c>
      <c r="C49" s="9">
        <v>124252</v>
      </c>
      <c r="D49" s="7" t="s">
        <v>191</v>
      </c>
      <c r="E49" s="10"/>
      <c r="F49" s="10">
        <f t="shared" si="3"/>
        <v>3</v>
      </c>
      <c r="G49" s="10">
        <f t="shared" si="4"/>
        <v>3</v>
      </c>
      <c r="H49" s="10">
        <f t="shared" si="5"/>
        <v>0</v>
      </c>
      <c r="I49" s="10">
        <f>SUM(Y49:Z49)</f>
        <v>0</v>
      </c>
      <c r="J49" s="10">
        <v>3</v>
      </c>
      <c r="K49" s="10"/>
      <c r="L49" s="10"/>
      <c r="M49" s="10"/>
      <c r="N49" s="10"/>
      <c r="O49" s="10"/>
      <c r="P49" s="10"/>
      <c r="Q49" s="61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" customHeight="1" thickBot="1">
      <c r="A50" s="27" t="s">
        <v>183</v>
      </c>
      <c r="B50" s="28" t="s">
        <v>196</v>
      </c>
      <c r="C50" s="10">
        <v>156445</v>
      </c>
      <c r="D50" s="27" t="s">
        <v>197</v>
      </c>
      <c r="E50" s="10"/>
      <c r="F50" s="10">
        <f t="shared" si="3"/>
        <v>3</v>
      </c>
      <c r="G50" s="10">
        <f t="shared" si="4"/>
        <v>3</v>
      </c>
      <c r="H50" s="10">
        <f t="shared" si="5"/>
        <v>0</v>
      </c>
      <c r="I50" s="10">
        <f t="shared" ref="I50:I51" si="7">SUM(Y50:Z50)</f>
        <v>0</v>
      </c>
      <c r="J50" s="10"/>
      <c r="K50" s="10">
        <v>1</v>
      </c>
      <c r="L50" s="10"/>
      <c r="M50" s="10"/>
      <c r="N50" s="10">
        <v>2</v>
      </c>
      <c r="O50" s="10"/>
      <c r="P50" s="10"/>
      <c r="Q50" s="61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" customHeight="1" thickBot="1">
      <c r="A51" s="27" t="s">
        <v>183</v>
      </c>
      <c r="B51" s="28" t="s">
        <v>202</v>
      </c>
      <c r="C51" s="10">
        <v>131283</v>
      </c>
      <c r="D51" s="27" t="s">
        <v>186</v>
      </c>
      <c r="E51" s="10"/>
      <c r="F51" s="10">
        <f t="shared" si="3"/>
        <v>1</v>
      </c>
      <c r="G51" s="10">
        <f t="shared" si="4"/>
        <v>1</v>
      </c>
      <c r="H51" s="10">
        <f t="shared" si="5"/>
        <v>0</v>
      </c>
      <c r="I51" s="10">
        <f t="shared" si="7"/>
        <v>0</v>
      </c>
      <c r="J51" s="10"/>
      <c r="K51" s="10"/>
      <c r="L51" s="10"/>
      <c r="M51" s="10"/>
      <c r="N51" s="10">
        <v>1</v>
      </c>
      <c r="O51" s="10"/>
      <c r="P51" s="10"/>
      <c r="Q51" s="63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4.25" customHeight="1">
      <c r="A52" s="30"/>
      <c r="B52" s="31"/>
      <c r="C52" s="15"/>
      <c r="D52" s="30"/>
      <c r="E52" s="15"/>
      <c r="F52" s="30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3.8" customHeight="1">
      <c r="A53" s="34"/>
      <c r="B53" s="35"/>
      <c r="C53" s="20"/>
      <c r="D53" s="34"/>
      <c r="E53" s="20"/>
      <c r="F53" s="34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" customHeight="1">
      <c r="A54" s="38"/>
      <c r="B54" s="39"/>
      <c r="C54" s="25"/>
      <c r="D54" s="38"/>
      <c r="E54" s="25"/>
      <c r="F54" s="38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37.950000000000003" customHeight="1" thickBot="1">
      <c r="A55" s="2" t="s">
        <v>76</v>
      </c>
      <c r="B55" s="3" t="s">
        <v>77</v>
      </c>
      <c r="C55" s="4" t="s">
        <v>131</v>
      </c>
      <c r="D55" s="2" t="s">
        <v>132</v>
      </c>
      <c r="E55" s="4" t="s">
        <v>133</v>
      </c>
      <c r="F55" s="4" t="s">
        <v>134</v>
      </c>
      <c r="G55" s="4" t="s">
        <v>135</v>
      </c>
      <c r="H55" s="4" t="s">
        <v>136</v>
      </c>
      <c r="I55" s="4" t="s">
        <v>137</v>
      </c>
      <c r="J55" s="4" t="s">
        <v>146</v>
      </c>
      <c r="K55" s="4" t="s">
        <v>147</v>
      </c>
      <c r="L55" s="42" t="s">
        <v>148</v>
      </c>
      <c r="M55" s="4" t="s">
        <v>149</v>
      </c>
      <c r="N55" s="42" t="s">
        <v>150</v>
      </c>
      <c r="O55" s="4" t="s">
        <v>151</v>
      </c>
      <c r="P55" s="4" t="s">
        <v>152</v>
      </c>
      <c r="Q55" s="4" t="s">
        <v>138</v>
      </c>
      <c r="R55" s="4" t="s">
        <v>153</v>
      </c>
      <c r="S55" s="4" t="s">
        <v>154</v>
      </c>
      <c r="T55" s="4" t="s">
        <v>155</v>
      </c>
      <c r="U55" s="4" t="s">
        <v>156</v>
      </c>
      <c r="V55" s="4" t="s">
        <v>157</v>
      </c>
      <c r="W55" s="4" t="s">
        <v>158</v>
      </c>
      <c r="X55" s="4" t="s">
        <v>159</v>
      </c>
      <c r="Y55" s="4" t="s">
        <v>139</v>
      </c>
      <c r="Z55" s="4" t="s">
        <v>139</v>
      </c>
    </row>
    <row r="56" spans="1:26" ht="15" customHeight="1" thickBot="1">
      <c r="A56" s="27" t="s">
        <v>205</v>
      </c>
      <c r="B56" s="28" t="s">
        <v>59</v>
      </c>
      <c r="C56" s="10">
        <v>138897</v>
      </c>
      <c r="D56" s="27" t="s">
        <v>60</v>
      </c>
      <c r="E56" s="44"/>
      <c r="F56" s="10">
        <f t="shared" ref="F56:F65" si="8">SUM(G56:I56)</f>
        <v>15</v>
      </c>
      <c r="G56" s="10">
        <f t="shared" ref="G56:G65" si="9">SUM(J56:P56)</f>
        <v>15</v>
      </c>
      <c r="H56" s="10">
        <f t="shared" ref="H56:H65" si="10">SUM(R56:X56)</f>
        <v>0</v>
      </c>
      <c r="I56" s="10">
        <f>SUM(Y56:Z56)</f>
        <v>0</v>
      </c>
      <c r="J56" s="10"/>
      <c r="K56" s="10">
        <v>2</v>
      </c>
      <c r="L56" s="10"/>
      <c r="M56" s="10">
        <v>7</v>
      </c>
      <c r="N56" s="10">
        <v>6</v>
      </c>
      <c r="O56" s="10"/>
      <c r="P56" s="10"/>
      <c r="Q56" s="62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" customHeight="1" thickBot="1">
      <c r="A57" s="27" t="s">
        <v>205</v>
      </c>
      <c r="B57" s="28" t="s">
        <v>57</v>
      </c>
      <c r="C57" s="10">
        <v>170701</v>
      </c>
      <c r="D57" s="27" t="s">
        <v>58</v>
      </c>
      <c r="E57" s="44"/>
      <c r="F57" s="10">
        <f t="shared" si="8"/>
        <v>13</v>
      </c>
      <c r="G57" s="10">
        <f t="shared" si="9"/>
        <v>13</v>
      </c>
      <c r="H57" s="10">
        <f t="shared" si="10"/>
        <v>0</v>
      </c>
      <c r="I57" s="10">
        <f>SUM(Y57:Z57)</f>
        <v>0</v>
      </c>
      <c r="J57" s="10">
        <v>6</v>
      </c>
      <c r="K57" s="10"/>
      <c r="L57" s="10"/>
      <c r="M57" s="10"/>
      <c r="N57" s="10"/>
      <c r="O57" s="10">
        <v>1</v>
      </c>
      <c r="P57" s="10">
        <v>6</v>
      </c>
      <c r="Q57" s="61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" customHeight="1" thickBot="1">
      <c r="A58" s="27" t="s">
        <v>205</v>
      </c>
      <c r="B58" s="28" t="s">
        <v>61</v>
      </c>
      <c r="C58" s="10">
        <v>174546</v>
      </c>
      <c r="D58" s="27" t="s">
        <v>62</v>
      </c>
      <c r="E58" s="10"/>
      <c r="F58" s="10">
        <f t="shared" si="8"/>
        <v>12</v>
      </c>
      <c r="G58" s="10">
        <f t="shared" si="9"/>
        <v>12</v>
      </c>
      <c r="H58" s="10">
        <f t="shared" si="10"/>
        <v>0</v>
      </c>
      <c r="I58" s="10">
        <v>0</v>
      </c>
      <c r="J58" s="10">
        <v>5</v>
      </c>
      <c r="K58" s="10"/>
      <c r="L58" s="10"/>
      <c r="M58" s="10"/>
      <c r="N58" s="10">
        <v>7</v>
      </c>
      <c r="O58" s="10"/>
      <c r="P58" s="43"/>
      <c r="Q58" s="61"/>
      <c r="R58" s="10"/>
      <c r="S58" s="43"/>
      <c r="T58" s="43"/>
      <c r="U58" s="43"/>
      <c r="V58" s="10"/>
      <c r="W58" s="10"/>
      <c r="X58" s="10"/>
      <c r="Y58" s="10"/>
      <c r="Z58" s="10"/>
    </row>
    <row r="59" spans="1:26" ht="15" customHeight="1" thickBot="1">
      <c r="A59" s="27" t="s">
        <v>205</v>
      </c>
      <c r="B59" s="28" t="s">
        <v>208</v>
      </c>
      <c r="C59" s="10">
        <v>128526</v>
      </c>
      <c r="D59" s="28" t="s">
        <v>130</v>
      </c>
      <c r="E59" s="10"/>
      <c r="F59" s="10">
        <f t="shared" si="8"/>
        <v>9</v>
      </c>
      <c r="G59" s="10">
        <f t="shared" si="9"/>
        <v>9</v>
      </c>
      <c r="H59" s="10">
        <f t="shared" si="10"/>
        <v>0</v>
      </c>
      <c r="I59" s="10">
        <f>SUM(Y59:Z59)</f>
        <v>0</v>
      </c>
      <c r="J59" s="10"/>
      <c r="K59" s="10">
        <v>3</v>
      </c>
      <c r="L59" s="10"/>
      <c r="M59" s="10"/>
      <c r="N59" s="10"/>
      <c r="O59" s="10">
        <v>6</v>
      </c>
      <c r="P59" s="10"/>
      <c r="Q59" s="63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" customHeight="1" thickBot="1">
      <c r="A60" s="27" t="s">
        <v>205</v>
      </c>
      <c r="B60" s="28" t="s">
        <v>63</v>
      </c>
      <c r="C60" s="10">
        <v>154706</v>
      </c>
      <c r="D60" s="27" t="s">
        <v>64</v>
      </c>
      <c r="E60" s="10"/>
      <c r="F60" s="10">
        <f t="shared" si="8"/>
        <v>9</v>
      </c>
      <c r="G60" s="10">
        <f t="shared" si="9"/>
        <v>9</v>
      </c>
      <c r="H60" s="10">
        <f t="shared" si="10"/>
        <v>0</v>
      </c>
      <c r="I60" s="10">
        <v>0</v>
      </c>
      <c r="J60" s="10"/>
      <c r="K60" s="10">
        <v>4</v>
      </c>
      <c r="L60" s="10"/>
      <c r="M60" s="10"/>
      <c r="N60" s="10"/>
      <c r="O60" s="10"/>
      <c r="P60" s="10">
        <v>5</v>
      </c>
      <c r="Q60" s="61"/>
      <c r="R60" s="10"/>
      <c r="S60" s="43"/>
      <c r="T60" s="43"/>
      <c r="U60" s="43"/>
      <c r="V60" s="10"/>
      <c r="W60" s="10"/>
      <c r="X60" s="10"/>
      <c r="Y60" s="10"/>
      <c r="Z60" s="10"/>
    </row>
    <row r="61" spans="1:26" ht="15" customHeight="1" thickBot="1">
      <c r="A61" s="27" t="s">
        <v>205</v>
      </c>
      <c r="B61" s="28" t="s">
        <v>65</v>
      </c>
      <c r="C61" s="10">
        <v>176987</v>
      </c>
      <c r="D61" s="27" t="s">
        <v>66</v>
      </c>
      <c r="E61" s="10"/>
      <c r="F61" s="10">
        <f t="shared" si="8"/>
        <v>8</v>
      </c>
      <c r="G61" s="10">
        <f t="shared" si="9"/>
        <v>8</v>
      </c>
      <c r="H61" s="10">
        <f t="shared" si="10"/>
        <v>0</v>
      </c>
      <c r="I61" s="10">
        <v>0</v>
      </c>
      <c r="J61" s="10"/>
      <c r="K61" s="10"/>
      <c r="L61" s="10">
        <v>3</v>
      </c>
      <c r="M61" s="10"/>
      <c r="N61" s="10">
        <v>3</v>
      </c>
      <c r="O61" s="10">
        <v>2</v>
      </c>
      <c r="P61" s="43"/>
      <c r="Q61" s="63"/>
      <c r="R61" s="10"/>
      <c r="S61" s="43"/>
      <c r="T61" s="43"/>
      <c r="U61" s="43"/>
      <c r="V61" s="10"/>
      <c r="W61" s="10"/>
      <c r="X61" s="10"/>
      <c r="Y61" s="10"/>
      <c r="Z61" s="10"/>
    </row>
    <row r="62" spans="1:26" ht="15" customHeight="1" thickBot="1">
      <c r="A62" s="27" t="s">
        <v>205</v>
      </c>
      <c r="B62" s="28" t="s">
        <v>187</v>
      </c>
      <c r="C62" s="10">
        <v>153525</v>
      </c>
      <c r="D62" s="27" t="s">
        <v>188</v>
      </c>
      <c r="E62" s="10"/>
      <c r="F62" s="10">
        <f t="shared" si="8"/>
        <v>6</v>
      </c>
      <c r="G62" s="10">
        <f t="shared" si="9"/>
        <v>6</v>
      </c>
      <c r="H62" s="10">
        <f t="shared" si="10"/>
        <v>0</v>
      </c>
      <c r="I62" s="10">
        <f>SUM(Y62:Z62)</f>
        <v>0</v>
      </c>
      <c r="J62" s="10"/>
      <c r="K62" s="10"/>
      <c r="L62" s="10"/>
      <c r="M62" s="10"/>
      <c r="N62" s="10"/>
      <c r="O62" s="10"/>
      <c r="P62" s="10">
        <v>6</v>
      </c>
      <c r="Q62" s="63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" customHeight="1" thickBot="1">
      <c r="A63" s="27" t="s">
        <v>205</v>
      </c>
      <c r="B63" s="28" t="s">
        <v>67</v>
      </c>
      <c r="C63" s="10">
        <v>170376</v>
      </c>
      <c r="D63" s="27" t="s">
        <v>68</v>
      </c>
      <c r="E63" s="10"/>
      <c r="F63" s="10">
        <f t="shared" si="8"/>
        <v>6</v>
      </c>
      <c r="G63" s="10">
        <f t="shared" si="9"/>
        <v>6</v>
      </c>
      <c r="H63" s="10">
        <f t="shared" si="10"/>
        <v>0</v>
      </c>
      <c r="I63" s="10">
        <v>0</v>
      </c>
      <c r="J63" s="10"/>
      <c r="K63" s="10"/>
      <c r="L63" s="10"/>
      <c r="M63" s="10"/>
      <c r="N63" s="10">
        <v>3</v>
      </c>
      <c r="O63" s="10"/>
      <c r="P63" s="10">
        <v>3</v>
      </c>
      <c r="Q63" s="63"/>
      <c r="R63" s="10"/>
      <c r="S63" s="43"/>
      <c r="T63" s="43"/>
      <c r="U63" s="43"/>
      <c r="V63" s="10"/>
      <c r="W63" s="10"/>
      <c r="X63" s="10"/>
      <c r="Y63" s="10"/>
      <c r="Z63" s="10"/>
    </row>
    <row r="64" spans="1:26" ht="15" customHeight="1" thickBot="1">
      <c r="A64" s="27" t="s">
        <v>205</v>
      </c>
      <c r="B64" s="28" t="s">
        <v>71</v>
      </c>
      <c r="C64" s="10">
        <v>176693</v>
      </c>
      <c r="D64" s="27" t="s">
        <v>72</v>
      </c>
      <c r="E64" s="10"/>
      <c r="F64" s="10">
        <f t="shared" si="8"/>
        <v>6</v>
      </c>
      <c r="G64" s="10">
        <f t="shared" si="9"/>
        <v>6</v>
      </c>
      <c r="H64" s="10">
        <f t="shared" si="10"/>
        <v>0</v>
      </c>
      <c r="I64" s="10">
        <v>0</v>
      </c>
      <c r="J64" s="10"/>
      <c r="K64" s="10"/>
      <c r="L64" s="10"/>
      <c r="M64" s="10"/>
      <c r="N64" s="10">
        <v>6</v>
      </c>
      <c r="O64" s="10"/>
      <c r="P64" s="43"/>
      <c r="Q64" s="63"/>
      <c r="R64" s="10"/>
      <c r="S64" s="43"/>
      <c r="T64" s="43"/>
      <c r="U64" s="43"/>
      <c r="V64" s="10"/>
      <c r="W64" s="10"/>
      <c r="X64" s="10"/>
      <c r="Y64" s="10"/>
      <c r="Z64" s="10"/>
    </row>
    <row r="65" spans="1:26" ht="15" customHeight="1" thickBot="1">
      <c r="A65" s="27" t="s">
        <v>205</v>
      </c>
      <c r="B65" s="28" t="s">
        <v>69</v>
      </c>
      <c r="C65" s="10">
        <v>117352</v>
      </c>
      <c r="D65" s="27" t="s">
        <v>70</v>
      </c>
      <c r="E65" s="10"/>
      <c r="F65" s="10">
        <f t="shared" si="8"/>
        <v>3</v>
      </c>
      <c r="G65" s="10">
        <f t="shared" si="9"/>
        <v>3</v>
      </c>
      <c r="H65" s="10">
        <f t="shared" si="10"/>
        <v>0</v>
      </c>
      <c r="I65" s="10">
        <v>0</v>
      </c>
      <c r="J65" s="10"/>
      <c r="K65" s="10"/>
      <c r="L65" s="10"/>
      <c r="M65" s="10"/>
      <c r="N65" s="10">
        <v>3</v>
      </c>
      <c r="O65" s="10"/>
      <c r="P65" s="43"/>
      <c r="Q65" s="63"/>
      <c r="R65" s="10"/>
      <c r="S65" s="43"/>
      <c r="T65" s="43"/>
      <c r="U65" s="43"/>
      <c r="V65" s="10"/>
      <c r="W65" s="10"/>
      <c r="X65" s="10"/>
      <c r="Y65" s="10"/>
      <c r="Z65" s="10"/>
    </row>
    <row r="66" spans="1:26" ht="14.25" customHeight="1">
      <c r="A66" s="30"/>
      <c r="B66" s="31"/>
      <c r="C66" s="15"/>
      <c r="D66" s="30"/>
      <c r="E66" s="15"/>
      <c r="F66" s="30"/>
      <c r="G66" s="15"/>
      <c r="H66" s="15"/>
      <c r="I66" s="15"/>
      <c r="J66" s="15"/>
      <c r="K66" s="15"/>
      <c r="L66" s="15"/>
      <c r="M66" s="15"/>
      <c r="N66" s="15"/>
      <c r="O66" s="15"/>
      <c r="P66" s="31"/>
      <c r="Q66" s="15"/>
      <c r="R66" s="15"/>
      <c r="S66" s="31"/>
      <c r="T66" s="31"/>
      <c r="U66" s="31"/>
      <c r="V66" s="15"/>
      <c r="W66" s="15"/>
      <c r="X66" s="15"/>
      <c r="Y66" s="15"/>
      <c r="Z66" s="15"/>
    </row>
    <row r="67" spans="1:26" ht="13.8" customHeight="1">
      <c r="A67" s="34"/>
      <c r="B67" s="35"/>
      <c r="C67" s="20"/>
      <c r="D67" s="34"/>
      <c r="E67" s="20"/>
      <c r="F67" s="34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" customHeight="1">
      <c r="A68" s="38"/>
      <c r="B68" s="39"/>
      <c r="C68" s="25"/>
      <c r="D68" s="38"/>
      <c r="E68" s="25"/>
      <c r="F68" s="38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37.950000000000003" customHeight="1" thickBot="1">
      <c r="A69" s="2" t="s">
        <v>76</v>
      </c>
      <c r="B69" s="3" t="s">
        <v>77</v>
      </c>
      <c r="C69" s="4" t="s">
        <v>131</v>
      </c>
      <c r="D69" s="2" t="s">
        <v>132</v>
      </c>
      <c r="E69" s="4" t="s">
        <v>133</v>
      </c>
      <c r="F69" s="4" t="s">
        <v>134</v>
      </c>
      <c r="G69" s="4" t="s">
        <v>135</v>
      </c>
      <c r="H69" s="4" t="s">
        <v>136</v>
      </c>
      <c r="I69" s="4" t="s">
        <v>137</v>
      </c>
      <c r="J69" s="4" t="s">
        <v>146</v>
      </c>
      <c r="K69" s="4" t="s">
        <v>147</v>
      </c>
      <c r="L69" s="42" t="s">
        <v>148</v>
      </c>
      <c r="M69" s="4" t="s">
        <v>149</v>
      </c>
      <c r="N69" s="42" t="s">
        <v>150</v>
      </c>
      <c r="O69" s="4" t="s">
        <v>151</v>
      </c>
      <c r="P69" s="4" t="s">
        <v>152</v>
      </c>
      <c r="Q69" s="4" t="s">
        <v>138</v>
      </c>
      <c r="R69" s="4" t="s">
        <v>153</v>
      </c>
      <c r="S69" s="4" t="s">
        <v>154</v>
      </c>
      <c r="T69" s="4" t="s">
        <v>155</v>
      </c>
      <c r="U69" s="4" t="s">
        <v>156</v>
      </c>
      <c r="V69" s="4" t="s">
        <v>157</v>
      </c>
      <c r="W69" s="4" t="s">
        <v>158</v>
      </c>
      <c r="X69" s="4" t="s">
        <v>159</v>
      </c>
      <c r="Y69" s="4" t="s">
        <v>139</v>
      </c>
      <c r="Z69" s="4" t="s">
        <v>139</v>
      </c>
    </row>
    <row r="70" spans="1:26" ht="15" customHeight="1" thickBot="1">
      <c r="A70" s="27" t="s">
        <v>73</v>
      </c>
      <c r="B70" s="28" t="s">
        <v>75</v>
      </c>
      <c r="C70" s="10">
        <v>170959</v>
      </c>
      <c r="D70" s="27" t="s">
        <v>162</v>
      </c>
      <c r="E70" s="10"/>
      <c r="F70" s="10">
        <f t="shared" ref="F70:F75" si="11">SUM(G70:I70)</f>
        <v>22</v>
      </c>
      <c r="G70" s="10">
        <f t="shared" ref="G70:G75" si="12">SUM(J70:P70)</f>
        <v>22</v>
      </c>
      <c r="H70" s="10">
        <f t="shared" ref="H70:H75" si="13">SUM(R70:X70)</f>
        <v>0</v>
      </c>
      <c r="I70" s="10">
        <f t="shared" ref="I70:I75" si="14">SUM(Y70:Z70)</f>
        <v>0</v>
      </c>
      <c r="J70" s="10"/>
      <c r="K70" s="10">
        <v>3</v>
      </c>
      <c r="L70" s="10">
        <v>7</v>
      </c>
      <c r="M70" s="10">
        <v>5</v>
      </c>
      <c r="N70" s="10">
        <v>7</v>
      </c>
      <c r="O70" s="10"/>
      <c r="P70" s="10"/>
      <c r="Q70" s="62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" customHeight="1" thickBot="1">
      <c r="A71" s="27" t="s">
        <v>73</v>
      </c>
      <c r="B71" s="28" t="s">
        <v>81</v>
      </c>
      <c r="C71" s="10">
        <v>174120</v>
      </c>
      <c r="D71" s="27" t="s">
        <v>82</v>
      </c>
      <c r="E71" s="10"/>
      <c r="F71" s="10">
        <f t="shared" si="11"/>
        <v>11</v>
      </c>
      <c r="G71" s="10">
        <f t="shared" si="12"/>
        <v>11</v>
      </c>
      <c r="H71" s="10">
        <f t="shared" si="13"/>
        <v>0</v>
      </c>
      <c r="I71" s="10">
        <f t="shared" si="14"/>
        <v>0</v>
      </c>
      <c r="J71" s="10"/>
      <c r="K71" s="10">
        <v>7</v>
      </c>
      <c r="L71" s="10"/>
      <c r="M71" s="10"/>
      <c r="N71" s="10"/>
      <c r="O71" s="10"/>
      <c r="P71" s="10">
        <v>4</v>
      </c>
      <c r="Q71" s="61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" customHeight="1" thickBot="1">
      <c r="A72" s="27" t="s">
        <v>73</v>
      </c>
      <c r="B72" s="28" t="s">
        <v>78</v>
      </c>
      <c r="C72" s="10">
        <v>176162</v>
      </c>
      <c r="D72" s="27" t="s">
        <v>79</v>
      </c>
      <c r="E72" s="10"/>
      <c r="F72" s="10">
        <f t="shared" si="11"/>
        <v>10</v>
      </c>
      <c r="G72" s="10">
        <f t="shared" si="12"/>
        <v>10</v>
      </c>
      <c r="H72" s="10">
        <f t="shared" si="13"/>
        <v>0</v>
      </c>
      <c r="I72" s="10">
        <f t="shared" si="14"/>
        <v>0</v>
      </c>
      <c r="J72" s="10">
        <v>6</v>
      </c>
      <c r="K72" s="10">
        <v>4</v>
      </c>
      <c r="L72" s="10"/>
      <c r="M72" s="10"/>
      <c r="N72" s="10"/>
      <c r="O72" s="10"/>
      <c r="P72" s="10"/>
      <c r="Q72" s="61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" customHeight="1" thickBot="1">
      <c r="A73" s="27" t="s">
        <v>73</v>
      </c>
      <c r="B73" s="28" t="s">
        <v>84</v>
      </c>
      <c r="C73" s="10">
        <v>177658</v>
      </c>
      <c r="D73" s="27" t="s">
        <v>85</v>
      </c>
      <c r="E73" s="10"/>
      <c r="F73" s="10">
        <f t="shared" si="11"/>
        <v>6</v>
      </c>
      <c r="G73" s="10">
        <f t="shared" si="12"/>
        <v>6</v>
      </c>
      <c r="H73" s="10">
        <f t="shared" si="13"/>
        <v>0</v>
      </c>
      <c r="I73" s="10">
        <f t="shared" si="14"/>
        <v>0</v>
      </c>
      <c r="J73" s="10"/>
      <c r="K73" s="10"/>
      <c r="L73" s="10"/>
      <c r="M73" s="10"/>
      <c r="N73" s="10">
        <v>4</v>
      </c>
      <c r="O73" s="10"/>
      <c r="P73" s="10">
        <v>2</v>
      </c>
      <c r="Q73" s="63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" customHeight="1" thickBot="1">
      <c r="A74" s="27" t="s">
        <v>73</v>
      </c>
      <c r="B74" s="28" t="s">
        <v>80</v>
      </c>
      <c r="C74" s="10">
        <v>172461</v>
      </c>
      <c r="D74" s="27" t="s">
        <v>167</v>
      </c>
      <c r="E74" s="10"/>
      <c r="F74" s="10">
        <f t="shared" si="11"/>
        <v>5</v>
      </c>
      <c r="G74" s="10">
        <f t="shared" si="12"/>
        <v>5</v>
      </c>
      <c r="H74" s="10">
        <f t="shared" si="13"/>
        <v>0</v>
      </c>
      <c r="I74" s="10">
        <f t="shared" si="14"/>
        <v>0</v>
      </c>
      <c r="J74" s="10">
        <v>5</v>
      </c>
      <c r="K74" s="10"/>
      <c r="L74" s="10"/>
      <c r="M74" s="10"/>
      <c r="N74" s="10"/>
      <c r="O74" s="10"/>
      <c r="P74" s="10"/>
      <c r="Q74" s="61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" customHeight="1" thickBot="1">
      <c r="A75" s="27" t="s">
        <v>73</v>
      </c>
      <c r="B75" s="28" t="s">
        <v>83</v>
      </c>
      <c r="C75" s="10">
        <v>176170</v>
      </c>
      <c r="D75" s="27" t="s">
        <v>79</v>
      </c>
      <c r="E75" s="10"/>
      <c r="F75" s="10">
        <f t="shared" si="11"/>
        <v>3</v>
      </c>
      <c r="G75" s="10">
        <f t="shared" si="12"/>
        <v>3</v>
      </c>
      <c r="H75" s="10">
        <f t="shared" si="13"/>
        <v>0</v>
      </c>
      <c r="I75" s="10">
        <f t="shared" si="14"/>
        <v>0</v>
      </c>
      <c r="J75" s="10"/>
      <c r="K75" s="10"/>
      <c r="L75" s="10"/>
      <c r="M75" s="10">
        <v>3</v>
      </c>
      <c r="N75" s="10"/>
      <c r="O75" s="10"/>
      <c r="P75" s="10"/>
      <c r="Q75" s="64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4.25" customHeight="1">
      <c r="A76" s="55"/>
      <c r="B76" s="56"/>
      <c r="C76" s="57"/>
      <c r="D76" s="55"/>
      <c r="E76" s="57"/>
      <c r="F76" s="55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3.8" customHeight="1">
      <c r="A77" s="34"/>
      <c r="B77" s="35"/>
      <c r="C77" s="20"/>
      <c r="D77" s="34"/>
      <c r="E77" s="20"/>
      <c r="F77" s="34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" customHeight="1">
      <c r="A78" s="38"/>
      <c r="B78" s="39"/>
      <c r="C78" s="25"/>
      <c r="D78" s="38"/>
      <c r="E78" s="25"/>
      <c r="F78" s="38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37.950000000000003" customHeight="1" thickBot="1">
      <c r="A79" s="2" t="s">
        <v>76</v>
      </c>
      <c r="B79" s="3" t="s">
        <v>77</v>
      </c>
      <c r="C79" s="4" t="s">
        <v>131</v>
      </c>
      <c r="D79" s="2" t="s">
        <v>132</v>
      </c>
      <c r="E79" s="4" t="s">
        <v>133</v>
      </c>
      <c r="F79" s="4" t="s">
        <v>134</v>
      </c>
      <c r="G79" s="4" t="s">
        <v>135</v>
      </c>
      <c r="H79" s="4" t="s">
        <v>136</v>
      </c>
      <c r="I79" s="4" t="s">
        <v>137</v>
      </c>
      <c r="J79" s="4" t="s">
        <v>146</v>
      </c>
      <c r="K79" s="4" t="s">
        <v>147</v>
      </c>
      <c r="L79" s="42" t="s">
        <v>148</v>
      </c>
      <c r="M79" s="4" t="s">
        <v>149</v>
      </c>
      <c r="N79" s="42" t="s">
        <v>150</v>
      </c>
      <c r="O79" s="4" t="s">
        <v>151</v>
      </c>
      <c r="P79" s="4" t="s">
        <v>152</v>
      </c>
      <c r="Q79" s="4" t="s">
        <v>138</v>
      </c>
      <c r="R79" s="4" t="s">
        <v>153</v>
      </c>
      <c r="S79" s="4" t="s">
        <v>154</v>
      </c>
      <c r="T79" s="4" t="s">
        <v>155</v>
      </c>
      <c r="U79" s="4" t="s">
        <v>156</v>
      </c>
      <c r="V79" s="4" t="s">
        <v>157</v>
      </c>
      <c r="W79" s="4" t="s">
        <v>158</v>
      </c>
      <c r="X79" s="4" t="s">
        <v>159</v>
      </c>
      <c r="Y79" s="4" t="s">
        <v>139</v>
      </c>
      <c r="Z79" s="4" t="s">
        <v>139</v>
      </c>
    </row>
    <row r="80" spans="1:26" ht="15" customHeight="1" thickBot="1">
      <c r="A80" s="27" t="s">
        <v>86</v>
      </c>
      <c r="B80" s="28" t="s">
        <v>97</v>
      </c>
      <c r="C80" s="10">
        <v>170297</v>
      </c>
      <c r="D80" s="27" t="s">
        <v>98</v>
      </c>
      <c r="E80" s="10"/>
      <c r="F80" s="10">
        <f t="shared" ref="F80:F94" si="15">SUM(G80:I80)</f>
        <v>17</v>
      </c>
      <c r="G80" s="10">
        <f t="shared" ref="G80:G94" si="16">SUM(J80:P80)</f>
        <v>17</v>
      </c>
      <c r="H80" s="10">
        <f t="shared" ref="H80:H94" si="17">SUM(R80:X80)</f>
        <v>0</v>
      </c>
      <c r="I80" s="10">
        <v>0</v>
      </c>
      <c r="J80" s="10"/>
      <c r="K80" s="10"/>
      <c r="L80" s="10"/>
      <c r="M80" s="10">
        <v>5</v>
      </c>
      <c r="N80" s="10">
        <v>5</v>
      </c>
      <c r="O80" s="10">
        <v>7</v>
      </c>
      <c r="P80" s="10"/>
      <c r="Q80" s="62"/>
      <c r="R80" s="10"/>
      <c r="S80" s="10"/>
      <c r="T80" s="10"/>
      <c r="U80" s="10"/>
      <c r="V80" s="10"/>
      <c r="W80" s="10"/>
      <c r="X80" s="10"/>
      <c r="Y80" s="10"/>
      <c r="Z80" s="10"/>
    </row>
    <row r="81" spans="1:256" ht="15" customHeight="1" thickBot="1">
      <c r="A81" s="27" t="s">
        <v>86</v>
      </c>
      <c r="B81" s="28" t="s">
        <v>93</v>
      </c>
      <c r="C81" s="10">
        <v>131233</v>
      </c>
      <c r="D81" s="28" t="s">
        <v>94</v>
      </c>
      <c r="E81" s="9"/>
      <c r="F81" s="10">
        <f t="shared" si="15"/>
        <v>14</v>
      </c>
      <c r="G81" s="10">
        <f t="shared" si="16"/>
        <v>14</v>
      </c>
      <c r="H81" s="10">
        <f t="shared" si="17"/>
        <v>0</v>
      </c>
      <c r="I81" s="10">
        <f>SUM(Y81:Z81)</f>
        <v>0</v>
      </c>
      <c r="J81" s="10">
        <v>7</v>
      </c>
      <c r="K81" s="10"/>
      <c r="L81" s="10"/>
      <c r="M81" s="10">
        <v>3</v>
      </c>
      <c r="N81" s="10"/>
      <c r="O81" s="10">
        <v>4</v>
      </c>
      <c r="P81" s="10"/>
      <c r="Q81" s="61"/>
      <c r="R81" s="10"/>
      <c r="S81" s="10"/>
      <c r="T81" s="10"/>
      <c r="U81" s="10"/>
      <c r="V81" s="10"/>
      <c r="W81" s="10"/>
      <c r="X81" s="10"/>
      <c r="Y81" s="10"/>
      <c r="Z81" s="10"/>
    </row>
    <row r="82" spans="1:256" ht="15" customHeight="1" thickBot="1">
      <c r="A82" s="27" t="s">
        <v>86</v>
      </c>
      <c r="B82" s="28" t="s">
        <v>202</v>
      </c>
      <c r="C82" s="10">
        <v>131283</v>
      </c>
      <c r="D82" s="28" t="s">
        <v>186</v>
      </c>
      <c r="E82" s="10"/>
      <c r="F82" s="10">
        <f t="shared" si="15"/>
        <v>13</v>
      </c>
      <c r="G82" s="10">
        <f t="shared" si="16"/>
        <v>13</v>
      </c>
      <c r="H82" s="10">
        <f t="shared" si="17"/>
        <v>0</v>
      </c>
      <c r="I82" s="10">
        <v>0</v>
      </c>
      <c r="J82" s="10"/>
      <c r="K82" s="10">
        <v>3</v>
      </c>
      <c r="L82" s="10"/>
      <c r="M82" s="10">
        <v>7</v>
      </c>
      <c r="N82" s="10"/>
      <c r="O82" s="10">
        <v>3</v>
      </c>
      <c r="P82" s="10"/>
      <c r="Q82" s="63"/>
      <c r="R82" s="10"/>
      <c r="S82" s="10"/>
      <c r="T82" s="10"/>
      <c r="U82" s="10"/>
      <c r="V82" s="10"/>
      <c r="W82" s="10"/>
      <c r="X82" s="10"/>
      <c r="Y82" s="10"/>
      <c r="Z82" s="10"/>
    </row>
    <row r="83" spans="1:256" ht="15" customHeight="1" thickBot="1">
      <c r="A83" s="27" t="s">
        <v>86</v>
      </c>
      <c r="B83" s="28" t="s">
        <v>91</v>
      </c>
      <c r="C83" s="10">
        <v>139744</v>
      </c>
      <c r="D83" s="28" t="s">
        <v>92</v>
      </c>
      <c r="E83" s="9"/>
      <c r="F83" s="10">
        <f t="shared" si="15"/>
        <v>10</v>
      </c>
      <c r="G83" s="10">
        <f t="shared" si="16"/>
        <v>10</v>
      </c>
      <c r="H83" s="10">
        <f t="shared" si="17"/>
        <v>0</v>
      </c>
      <c r="I83" s="10">
        <f>SUM(Y83:Z83)</f>
        <v>0</v>
      </c>
      <c r="J83" s="10">
        <v>3</v>
      </c>
      <c r="K83" s="10"/>
      <c r="L83" s="10"/>
      <c r="M83" s="10"/>
      <c r="N83" s="10">
        <v>7</v>
      </c>
      <c r="O83" s="10"/>
      <c r="P83" s="10"/>
      <c r="Q83" s="61"/>
      <c r="R83" s="10"/>
      <c r="S83" s="10"/>
      <c r="T83" s="10"/>
      <c r="U83" s="10"/>
      <c r="V83" s="10"/>
      <c r="W83" s="10"/>
      <c r="X83" s="10"/>
      <c r="Y83" s="10"/>
      <c r="Z83" s="10"/>
    </row>
    <row r="84" spans="1:256" ht="15" customHeight="1" thickBot="1">
      <c r="A84" s="27" t="s">
        <v>86</v>
      </c>
      <c r="B84" s="8" t="s">
        <v>89</v>
      </c>
      <c r="C84" s="9">
        <v>133106</v>
      </c>
      <c r="D84" s="7" t="s">
        <v>90</v>
      </c>
      <c r="E84" s="9"/>
      <c r="F84" s="10">
        <f t="shared" si="15"/>
        <v>8</v>
      </c>
      <c r="G84" s="10">
        <f t="shared" si="16"/>
        <v>8</v>
      </c>
      <c r="H84" s="10">
        <f t="shared" si="17"/>
        <v>0</v>
      </c>
      <c r="I84" s="10">
        <f>SUM(Y84:Z84)</f>
        <v>0</v>
      </c>
      <c r="J84" s="10"/>
      <c r="K84" s="10">
        <v>6</v>
      </c>
      <c r="L84" s="10"/>
      <c r="M84" s="10">
        <v>2</v>
      </c>
      <c r="N84" s="10"/>
      <c r="O84" s="10"/>
      <c r="P84" s="10"/>
      <c r="Q84" s="63"/>
      <c r="R84" s="10"/>
      <c r="S84" s="10"/>
      <c r="T84" s="10"/>
      <c r="U84" s="10"/>
      <c r="V84" s="10"/>
      <c r="W84" s="10"/>
      <c r="X84" s="10"/>
      <c r="Y84" s="9"/>
      <c r="Z84" s="9"/>
    </row>
    <row r="85" spans="1:256" ht="15" customHeight="1" thickBot="1">
      <c r="A85" s="27" t="s">
        <v>86</v>
      </c>
      <c r="B85" s="8" t="s">
        <v>192</v>
      </c>
      <c r="C85" s="9">
        <v>170817</v>
      </c>
      <c r="D85" s="7" t="s">
        <v>193</v>
      </c>
      <c r="E85" s="9"/>
      <c r="F85" s="10">
        <f t="shared" si="15"/>
        <v>8</v>
      </c>
      <c r="G85" s="10">
        <f t="shared" si="16"/>
        <v>8</v>
      </c>
      <c r="H85" s="10">
        <f t="shared" si="17"/>
        <v>0</v>
      </c>
      <c r="I85" s="10">
        <f>SUM(Y85:Z85)</f>
        <v>0</v>
      </c>
      <c r="J85" s="10">
        <v>2</v>
      </c>
      <c r="K85" s="10"/>
      <c r="L85" s="10">
        <v>4</v>
      </c>
      <c r="M85" s="10"/>
      <c r="N85" s="10"/>
      <c r="O85" s="10">
        <v>2</v>
      </c>
      <c r="P85" s="10"/>
      <c r="Q85" s="63"/>
      <c r="R85" s="10"/>
      <c r="S85" s="10"/>
      <c r="T85" s="10"/>
      <c r="U85" s="10"/>
      <c r="V85" s="10"/>
      <c r="W85" s="10"/>
      <c r="X85" s="10"/>
      <c r="Y85" s="9"/>
      <c r="Z85" s="9"/>
    </row>
    <row r="86" spans="1:256" ht="15" customHeight="1" thickBot="1">
      <c r="A86" s="27" t="s">
        <v>86</v>
      </c>
      <c r="B86" s="28" t="s">
        <v>99</v>
      </c>
      <c r="C86" s="10">
        <v>150033</v>
      </c>
      <c r="D86" s="27" t="s">
        <v>100</v>
      </c>
      <c r="E86" s="10"/>
      <c r="F86" s="10">
        <f t="shared" si="15"/>
        <v>6</v>
      </c>
      <c r="G86" s="10">
        <f t="shared" si="16"/>
        <v>6</v>
      </c>
      <c r="H86" s="10">
        <f t="shared" si="17"/>
        <v>0</v>
      </c>
      <c r="I86" s="10">
        <v>0</v>
      </c>
      <c r="J86" s="10"/>
      <c r="K86" s="10"/>
      <c r="L86" s="10"/>
      <c r="M86" s="10">
        <v>6</v>
      </c>
      <c r="N86" s="10"/>
      <c r="O86" s="10"/>
      <c r="P86" s="10"/>
      <c r="Q86" s="63"/>
      <c r="R86" s="10"/>
      <c r="S86" s="10"/>
      <c r="T86" s="10"/>
      <c r="U86" s="10"/>
      <c r="V86" s="10"/>
      <c r="W86" s="10"/>
      <c r="X86" s="10"/>
      <c r="Y86" s="10"/>
      <c r="Z86" s="10"/>
    </row>
    <row r="87" spans="1:256" ht="15" customHeight="1" thickBot="1">
      <c r="A87" s="27" t="s">
        <v>86</v>
      </c>
      <c r="B87" s="28" t="s">
        <v>203</v>
      </c>
      <c r="C87" s="10">
        <v>146348</v>
      </c>
      <c r="D87" s="27" t="s">
        <v>204</v>
      </c>
      <c r="E87" s="10"/>
      <c r="F87" s="10">
        <f t="shared" si="15"/>
        <v>5</v>
      </c>
      <c r="G87" s="10">
        <f t="shared" si="16"/>
        <v>5</v>
      </c>
      <c r="H87" s="10">
        <f t="shared" si="17"/>
        <v>0</v>
      </c>
      <c r="I87" s="10">
        <f>SUM(Y87:Z87)</f>
        <v>0</v>
      </c>
      <c r="J87" s="10"/>
      <c r="K87" s="10">
        <v>5</v>
      </c>
      <c r="L87" s="10"/>
      <c r="M87" s="10"/>
      <c r="N87" s="10"/>
      <c r="O87" s="10"/>
      <c r="P87" s="10"/>
      <c r="Q87" s="61"/>
      <c r="R87" s="10"/>
      <c r="S87" s="10"/>
      <c r="T87" s="10"/>
      <c r="U87" s="10"/>
      <c r="V87" s="10"/>
      <c r="W87" s="10"/>
      <c r="X87" s="10"/>
      <c r="Y87" s="10"/>
      <c r="Z87" s="10"/>
    </row>
    <row r="88" spans="1:256" ht="15" customHeight="1" thickBot="1">
      <c r="A88" s="27" t="s">
        <v>86</v>
      </c>
      <c r="B88" s="28" t="s">
        <v>95</v>
      </c>
      <c r="C88" s="10">
        <v>156950</v>
      </c>
      <c r="D88" s="27" t="s">
        <v>96</v>
      </c>
      <c r="E88" s="9"/>
      <c r="F88" s="10">
        <f t="shared" si="15"/>
        <v>5</v>
      </c>
      <c r="G88" s="10">
        <f t="shared" si="16"/>
        <v>5</v>
      </c>
      <c r="H88" s="10">
        <f t="shared" si="17"/>
        <v>0</v>
      </c>
      <c r="I88" s="10">
        <f>SUM(Y88:Z88)</f>
        <v>0</v>
      </c>
      <c r="J88" s="10"/>
      <c r="K88" s="10"/>
      <c r="L88" s="10"/>
      <c r="M88" s="10">
        <v>3</v>
      </c>
      <c r="N88" s="10"/>
      <c r="O88" s="10">
        <v>2</v>
      </c>
      <c r="P88" s="10"/>
      <c r="Q88" s="63"/>
      <c r="R88" s="10"/>
      <c r="S88" s="10"/>
      <c r="T88" s="10"/>
      <c r="U88" s="10"/>
      <c r="V88" s="10"/>
      <c r="W88" s="10"/>
      <c r="X88" s="10"/>
      <c r="Y88" s="9"/>
      <c r="Z88" s="9"/>
    </row>
    <row r="89" spans="1:256" ht="15" customHeight="1" thickBot="1">
      <c r="A89" s="27" t="s">
        <v>86</v>
      </c>
      <c r="B89" s="28" t="s">
        <v>101</v>
      </c>
      <c r="C89" s="10">
        <v>152805</v>
      </c>
      <c r="D89" s="27" t="s">
        <v>102</v>
      </c>
      <c r="E89" s="10"/>
      <c r="F89" s="10">
        <f t="shared" si="15"/>
        <v>5</v>
      </c>
      <c r="G89" s="10">
        <f t="shared" si="16"/>
        <v>5</v>
      </c>
      <c r="H89" s="10">
        <f t="shared" si="17"/>
        <v>0</v>
      </c>
      <c r="I89" s="10">
        <v>0</v>
      </c>
      <c r="J89" s="10"/>
      <c r="K89" s="10"/>
      <c r="L89" s="10"/>
      <c r="M89" s="10"/>
      <c r="N89" s="10">
        <v>5</v>
      </c>
      <c r="O89" s="10"/>
      <c r="P89" s="10"/>
      <c r="Q89" s="63"/>
      <c r="R89" s="10"/>
      <c r="S89" s="10"/>
      <c r="T89" s="10"/>
      <c r="U89" s="10"/>
      <c r="V89" s="10"/>
      <c r="W89" s="10"/>
      <c r="X89" s="10"/>
      <c r="Y89" s="10"/>
      <c r="Z89" s="10"/>
    </row>
    <row r="90" spans="1:256" ht="15" customHeight="1" thickBot="1">
      <c r="A90" s="27" t="s">
        <v>86</v>
      </c>
      <c r="B90" s="28" t="s">
        <v>105</v>
      </c>
      <c r="C90" s="10">
        <v>140124</v>
      </c>
      <c r="D90" s="27" t="s">
        <v>106</v>
      </c>
      <c r="E90" s="10"/>
      <c r="F90" s="10">
        <f t="shared" si="15"/>
        <v>5</v>
      </c>
      <c r="G90" s="10">
        <f t="shared" si="16"/>
        <v>5</v>
      </c>
      <c r="H90" s="10">
        <f t="shared" si="17"/>
        <v>0</v>
      </c>
      <c r="I90" s="10">
        <v>0</v>
      </c>
      <c r="J90" s="10"/>
      <c r="K90" s="10"/>
      <c r="L90" s="10"/>
      <c r="M90" s="10"/>
      <c r="N90" s="10"/>
      <c r="O90" s="10">
        <v>5</v>
      </c>
      <c r="P90" s="10"/>
      <c r="Q90" s="61"/>
      <c r="R90" s="10"/>
      <c r="S90" s="10"/>
      <c r="T90" s="10"/>
      <c r="U90" s="10"/>
      <c r="V90" s="10"/>
      <c r="W90" s="10"/>
      <c r="X90" s="10"/>
      <c r="Y90" s="10"/>
      <c r="Z90" s="10"/>
    </row>
    <row r="91" spans="1:256" ht="15" customHeight="1" thickBot="1">
      <c r="A91" s="27" t="s">
        <v>86</v>
      </c>
      <c r="B91" s="8" t="s">
        <v>200</v>
      </c>
      <c r="C91" s="9">
        <v>129263</v>
      </c>
      <c r="D91" s="7" t="s">
        <v>201</v>
      </c>
      <c r="E91" s="9"/>
      <c r="F91" s="10">
        <f t="shared" si="15"/>
        <v>4</v>
      </c>
      <c r="G91" s="10">
        <f t="shared" si="16"/>
        <v>4</v>
      </c>
      <c r="H91" s="10">
        <f t="shared" si="17"/>
        <v>0</v>
      </c>
      <c r="I91" s="10">
        <f>SUM(Y91:Z91)</f>
        <v>0</v>
      </c>
      <c r="J91" s="10">
        <v>4</v>
      </c>
      <c r="K91" s="10"/>
      <c r="L91" s="10"/>
      <c r="M91" s="10"/>
      <c r="N91" s="10"/>
      <c r="O91" s="10"/>
      <c r="P91" s="10"/>
      <c r="Q91" s="63"/>
      <c r="R91" s="10"/>
      <c r="S91" s="10"/>
      <c r="T91" s="10"/>
      <c r="U91" s="10"/>
      <c r="V91" s="10"/>
      <c r="W91" s="10"/>
      <c r="X91" s="10"/>
      <c r="Y91" s="9"/>
      <c r="Z91" s="9"/>
    </row>
    <row r="92" spans="1:256" ht="15" customHeight="1" thickBot="1">
      <c r="A92" s="27" t="s">
        <v>86</v>
      </c>
      <c r="B92" s="28" t="s">
        <v>103</v>
      </c>
      <c r="C92" s="10">
        <v>122890</v>
      </c>
      <c r="D92" s="27" t="s">
        <v>104</v>
      </c>
      <c r="E92" s="10"/>
      <c r="F92" s="10">
        <f t="shared" si="15"/>
        <v>4</v>
      </c>
      <c r="G92" s="10">
        <f t="shared" si="16"/>
        <v>4</v>
      </c>
      <c r="H92" s="10">
        <f t="shared" si="17"/>
        <v>0</v>
      </c>
      <c r="I92" s="10">
        <v>0</v>
      </c>
      <c r="J92" s="10"/>
      <c r="K92" s="10"/>
      <c r="L92" s="10"/>
      <c r="M92" s="10"/>
      <c r="N92" s="10">
        <v>4</v>
      </c>
      <c r="O92" s="10"/>
      <c r="P92" s="10"/>
      <c r="Q92" s="61"/>
      <c r="R92" s="10"/>
      <c r="S92" s="10"/>
      <c r="T92" s="10"/>
      <c r="U92" s="10"/>
      <c r="V92" s="10"/>
      <c r="W92" s="10"/>
      <c r="X92" s="10"/>
      <c r="Y92" s="10"/>
      <c r="Z92" s="10"/>
    </row>
    <row r="93" spans="1:256" ht="15" customHeight="1" thickBot="1">
      <c r="A93" s="27" t="s">
        <v>86</v>
      </c>
      <c r="B93" s="28" t="s">
        <v>87</v>
      </c>
      <c r="C93" s="10">
        <v>169228</v>
      </c>
      <c r="D93" s="27" t="s">
        <v>88</v>
      </c>
      <c r="E93" s="9"/>
      <c r="F93" s="10">
        <f t="shared" si="15"/>
        <v>2</v>
      </c>
      <c r="G93" s="10">
        <f t="shared" si="16"/>
        <v>2</v>
      </c>
      <c r="H93" s="10">
        <f t="shared" si="17"/>
        <v>0</v>
      </c>
      <c r="I93" s="10">
        <f>SUM(Y93:Z93)</f>
        <v>0</v>
      </c>
      <c r="J93" s="10"/>
      <c r="K93" s="10">
        <v>2</v>
      </c>
      <c r="L93" s="10"/>
      <c r="M93" s="10"/>
      <c r="N93" s="10"/>
      <c r="O93" s="10"/>
      <c r="P93" s="10"/>
      <c r="Q93" s="63"/>
      <c r="R93" s="10"/>
      <c r="S93" s="10"/>
      <c r="T93" s="10"/>
      <c r="U93" s="10"/>
      <c r="V93" s="10"/>
      <c r="W93" s="10"/>
      <c r="X93" s="10"/>
      <c r="Y93" s="9"/>
      <c r="Z93" s="9"/>
    </row>
    <row r="94" spans="1:256" ht="15" customHeight="1" thickBot="1">
      <c r="A94" s="27" t="s">
        <v>86</v>
      </c>
      <c r="B94" s="28" t="s">
        <v>187</v>
      </c>
      <c r="C94" s="10">
        <v>153525</v>
      </c>
      <c r="D94" s="27" t="s">
        <v>188</v>
      </c>
      <c r="E94" s="10"/>
      <c r="F94" s="10">
        <f t="shared" si="15"/>
        <v>2</v>
      </c>
      <c r="G94" s="10">
        <f t="shared" si="16"/>
        <v>2</v>
      </c>
      <c r="H94" s="10">
        <f t="shared" si="17"/>
        <v>0</v>
      </c>
      <c r="I94" s="10">
        <v>0</v>
      </c>
      <c r="J94" s="10"/>
      <c r="K94" s="10"/>
      <c r="L94" s="10"/>
      <c r="M94" s="10"/>
      <c r="N94" s="10">
        <v>2</v>
      </c>
      <c r="O94" s="10"/>
      <c r="P94" s="10"/>
      <c r="Q94" s="59"/>
      <c r="R94" s="10"/>
      <c r="S94" s="10"/>
      <c r="T94" s="10"/>
      <c r="U94" s="10"/>
      <c r="V94" s="10"/>
      <c r="W94" s="10"/>
      <c r="X94" s="10"/>
      <c r="Y94" s="10"/>
      <c r="Z94" s="10"/>
    </row>
    <row r="95" spans="1:256" ht="15" customHeight="1">
      <c r="A95" s="55"/>
      <c r="B95" s="56"/>
      <c r="C95" s="57"/>
      <c r="D95" s="55"/>
      <c r="E95" s="57"/>
      <c r="F95" s="55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  <c r="IF95" s="54"/>
      <c r="IG95" s="54"/>
      <c r="IH95" s="54"/>
      <c r="II95" s="54"/>
      <c r="IJ95" s="54"/>
      <c r="IK95" s="54"/>
      <c r="IL95" s="54"/>
      <c r="IM95" s="54"/>
      <c r="IN95" s="54"/>
      <c r="IO95" s="54"/>
      <c r="IP95" s="54"/>
      <c r="IQ95" s="54"/>
      <c r="IR95" s="54"/>
      <c r="IS95" s="54"/>
      <c r="IT95" s="54"/>
      <c r="IU95" s="54"/>
      <c r="IV95" s="54"/>
    </row>
    <row r="96" spans="1:256" ht="15" customHeight="1">
      <c r="A96" s="34"/>
      <c r="B96" s="35"/>
      <c r="C96" s="20"/>
      <c r="D96" s="34"/>
      <c r="E96" s="20"/>
      <c r="F96" s="34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69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  <c r="IF96" s="54"/>
      <c r="IG96" s="54"/>
      <c r="IH96" s="54"/>
      <c r="II96" s="54"/>
      <c r="IJ96" s="54"/>
      <c r="IK96" s="54"/>
      <c r="IL96" s="54"/>
      <c r="IM96" s="54"/>
      <c r="IN96" s="54"/>
      <c r="IO96" s="54"/>
      <c r="IP96" s="54"/>
      <c r="IQ96" s="54"/>
      <c r="IR96" s="54"/>
      <c r="IS96" s="54"/>
      <c r="IT96" s="54"/>
      <c r="IU96" s="54"/>
      <c r="IV96" s="54"/>
    </row>
    <row r="97" spans="1:26" ht="15" customHeight="1" thickBot="1">
      <c r="A97" s="38"/>
      <c r="B97" s="39"/>
      <c r="C97" s="25"/>
      <c r="D97" s="38"/>
      <c r="E97" s="25"/>
      <c r="F97" s="38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37.950000000000003" customHeight="1" thickBot="1">
      <c r="A98" s="65" t="s">
        <v>76</v>
      </c>
      <c r="B98" s="66" t="s">
        <v>77</v>
      </c>
      <c r="C98" s="67" t="s">
        <v>131</v>
      </c>
      <c r="D98" s="65" t="s">
        <v>132</v>
      </c>
      <c r="E98" s="67" t="s">
        <v>133</v>
      </c>
      <c r="F98" s="67" t="s">
        <v>134</v>
      </c>
      <c r="G98" s="67" t="s">
        <v>135</v>
      </c>
      <c r="H98" s="67" t="s">
        <v>136</v>
      </c>
      <c r="I98" s="67" t="s">
        <v>137</v>
      </c>
      <c r="J98" s="67" t="s">
        <v>146</v>
      </c>
      <c r="K98" s="67" t="s">
        <v>147</v>
      </c>
      <c r="L98" s="68" t="s">
        <v>148</v>
      </c>
      <c r="M98" s="67" t="s">
        <v>149</v>
      </c>
      <c r="N98" s="68" t="s">
        <v>150</v>
      </c>
      <c r="O98" s="67" t="s">
        <v>151</v>
      </c>
      <c r="P98" s="67" t="s">
        <v>152</v>
      </c>
      <c r="Q98" s="67" t="s">
        <v>138</v>
      </c>
      <c r="R98" s="67" t="s">
        <v>153</v>
      </c>
      <c r="S98" s="67" t="s">
        <v>154</v>
      </c>
      <c r="T98" s="67" t="s">
        <v>155</v>
      </c>
      <c r="U98" s="67" t="s">
        <v>156</v>
      </c>
      <c r="V98" s="67" t="s">
        <v>157</v>
      </c>
      <c r="W98" s="67" t="s">
        <v>158</v>
      </c>
      <c r="X98" s="67" t="s">
        <v>159</v>
      </c>
      <c r="Y98" s="67" t="s">
        <v>139</v>
      </c>
      <c r="Z98" s="67" t="s">
        <v>139</v>
      </c>
    </row>
    <row r="99" spans="1:26" ht="15" customHeight="1" thickBot="1">
      <c r="A99" s="27" t="s">
        <v>107</v>
      </c>
      <c r="B99" s="28" t="s">
        <v>112</v>
      </c>
      <c r="C99" s="10">
        <v>141661</v>
      </c>
      <c r="D99" s="27" t="s">
        <v>74</v>
      </c>
      <c r="E99" s="10"/>
      <c r="F99" s="10">
        <f t="shared" ref="F99:F106" si="18">SUM(G99:I99)</f>
        <v>18</v>
      </c>
      <c r="G99" s="10">
        <f t="shared" ref="G99:G106" si="19">SUM(J99:P99)</f>
        <v>18</v>
      </c>
      <c r="H99" s="10">
        <f t="shared" ref="H99:H106" si="20">SUM(R99:X99)</f>
        <v>0</v>
      </c>
      <c r="I99" s="10">
        <f>SUM(Y99:Z99)</f>
        <v>0</v>
      </c>
      <c r="J99" s="10"/>
      <c r="K99" s="10">
        <v>6</v>
      </c>
      <c r="L99" s="10"/>
      <c r="M99" s="10">
        <v>7</v>
      </c>
      <c r="N99" s="10">
        <v>5</v>
      </c>
      <c r="O99" s="10"/>
      <c r="P99" s="10"/>
      <c r="Q99" s="62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" customHeight="1" thickBot="1">
      <c r="A100" s="27" t="s">
        <v>107</v>
      </c>
      <c r="B100" s="28" t="s">
        <v>119</v>
      </c>
      <c r="C100" s="10">
        <v>166577</v>
      </c>
      <c r="D100" s="27" t="s">
        <v>55</v>
      </c>
      <c r="E100" s="10"/>
      <c r="F100" s="10">
        <f t="shared" si="18"/>
        <v>14</v>
      </c>
      <c r="G100" s="10">
        <f t="shared" si="19"/>
        <v>14</v>
      </c>
      <c r="H100" s="10">
        <f t="shared" si="20"/>
        <v>0</v>
      </c>
      <c r="I100" s="10">
        <v>0</v>
      </c>
      <c r="J100" s="10"/>
      <c r="K100" s="10"/>
      <c r="L100" s="10"/>
      <c r="M100" s="10"/>
      <c r="N100" s="10"/>
      <c r="O100" s="10">
        <v>7</v>
      </c>
      <c r="P100" s="10">
        <v>7</v>
      </c>
      <c r="Q100" s="63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" customHeight="1" thickBot="1">
      <c r="A101" s="27" t="s">
        <v>107</v>
      </c>
      <c r="B101" s="28" t="s">
        <v>206</v>
      </c>
      <c r="C101" s="10">
        <v>163087</v>
      </c>
      <c r="D101" s="27" t="s">
        <v>207</v>
      </c>
      <c r="E101" s="10"/>
      <c r="F101" s="10">
        <f t="shared" si="18"/>
        <v>12</v>
      </c>
      <c r="G101" s="10">
        <f t="shared" si="19"/>
        <v>12</v>
      </c>
      <c r="H101" s="10">
        <f t="shared" si="20"/>
        <v>0</v>
      </c>
      <c r="I101" s="10">
        <f>SUM(Y101:Z101)</f>
        <v>0</v>
      </c>
      <c r="J101" s="10"/>
      <c r="K101" s="10"/>
      <c r="L101" s="10"/>
      <c r="M101" s="10">
        <v>5</v>
      </c>
      <c r="N101" s="10">
        <v>7</v>
      </c>
      <c r="O101" s="10"/>
      <c r="P101" s="10"/>
      <c r="Q101" s="61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" customHeight="1" thickBot="1">
      <c r="A102" s="27" t="s">
        <v>107</v>
      </c>
      <c r="B102" s="28" t="s">
        <v>108</v>
      </c>
      <c r="C102" s="10">
        <v>162749</v>
      </c>
      <c r="D102" s="27" t="s">
        <v>109</v>
      </c>
      <c r="E102" s="10"/>
      <c r="F102" s="10">
        <f t="shared" si="18"/>
        <v>6</v>
      </c>
      <c r="G102" s="10">
        <f t="shared" si="19"/>
        <v>6</v>
      </c>
      <c r="H102" s="10">
        <f t="shared" si="20"/>
        <v>0</v>
      </c>
      <c r="I102" s="10">
        <f>SUM(Y102:Z102)</f>
        <v>0</v>
      </c>
      <c r="J102" s="10">
        <v>6</v>
      </c>
      <c r="K102" s="10"/>
      <c r="L102" s="10"/>
      <c r="M102" s="10"/>
      <c r="N102" s="10"/>
      <c r="O102" s="10"/>
      <c r="P102" s="10"/>
      <c r="Q102" s="63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" customHeight="1" thickBot="1">
      <c r="A103" s="27" t="s">
        <v>107</v>
      </c>
      <c r="B103" s="28" t="s">
        <v>115</v>
      </c>
      <c r="C103" s="10">
        <v>163488</v>
      </c>
      <c r="D103" s="27" t="s">
        <v>116</v>
      </c>
      <c r="E103" s="10"/>
      <c r="F103" s="10">
        <f t="shared" si="18"/>
        <v>6</v>
      </c>
      <c r="G103" s="10">
        <f t="shared" si="19"/>
        <v>6</v>
      </c>
      <c r="H103" s="10">
        <f t="shared" si="20"/>
        <v>0</v>
      </c>
      <c r="I103" s="10">
        <v>0</v>
      </c>
      <c r="J103" s="10"/>
      <c r="K103" s="10"/>
      <c r="L103" s="10">
        <v>3</v>
      </c>
      <c r="M103" s="10"/>
      <c r="N103" s="10">
        <v>3</v>
      </c>
      <c r="O103" s="10"/>
      <c r="P103" s="10"/>
      <c r="Q103" s="61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" customHeight="1" thickBot="1">
      <c r="A104" s="27" t="s">
        <v>107</v>
      </c>
      <c r="B104" s="28" t="s">
        <v>71</v>
      </c>
      <c r="C104" s="10">
        <v>176693</v>
      </c>
      <c r="D104" s="27" t="s">
        <v>72</v>
      </c>
      <c r="E104" s="10"/>
      <c r="F104" s="10">
        <f t="shared" si="18"/>
        <v>4</v>
      </c>
      <c r="G104" s="10">
        <f t="shared" si="19"/>
        <v>4</v>
      </c>
      <c r="H104" s="10">
        <f t="shared" si="20"/>
        <v>0</v>
      </c>
      <c r="I104" s="10">
        <v>0</v>
      </c>
      <c r="J104" s="10">
        <v>2</v>
      </c>
      <c r="K104" s="10"/>
      <c r="L104" s="10">
        <v>2</v>
      </c>
      <c r="M104" s="10"/>
      <c r="N104" s="10"/>
      <c r="O104" s="10"/>
      <c r="P104" s="10"/>
      <c r="Q104" s="63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" customHeight="1" thickBot="1">
      <c r="A105" s="27" t="s">
        <v>107</v>
      </c>
      <c r="B105" s="28" t="s">
        <v>117</v>
      </c>
      <c r="C105" s="10">
        <v>151677</v>
      </c>
      <c r="D105" s="27" t="s">
        <v>118</v>
      </c>
      <c r="E105" s="10"/>
      <c r="F105" s="10">
        <f t="shared" si="18"/>
        <v>4</v>
      </c>
      <c r="G105" s="10">
        <f t="shared" si="19"/>
        <v>4</v>
      </c>
      <c r="H105" s="10">
        <f t="shared" si="20"/>
        <v>0</v>
      </c>
      <c r="I105" s="10">
        <v>0</v>
      </c>
      <c r="J105" s="10"/>
      <c r="K105" s="10"/>
      <c r="L105" s="10"/>
      <c r="M105" s="10">
        <v>4</v>
      </c>
      <c r="N105" s="10"/>
      <c r="O105" s="10"/>
      <c r="P105" s="10"/>
      <c r="Q105" s="61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" customHeight="1" thickBot="1">
      <c r="A106" s="27" t="s">
        <v>107</v>
      </c>
      <c r="B106" s="28" t="s">
        <v>113</v>
      </c>
      <c r="C106" s="10">
        <v>116862</v>
      </c>
      <c r="D106" s="27" t="s">
        <v>114</v>
      </c>
      <c r="E106" s="10"/>
      <c r="F106" s="10">
        <f t="shared" si="18"/>
        <v>3</v>
      </c>
      <c r="G106" s="10">
        <f t="shared" si="19"/>
        <v>3</v>
      </c>
      <c r="H106" s="10">
        <f t="shared" si="20"/>
        <v>0</v>
      </c>
      <c r="I106" s="10">
        <v>0</v>
      </c>
      <c r="J106" s="10"/>
      <c r="K106" s="10">
        <v>3</v>
      </c>
      <c r="L106" s="10"/>
      <c r="M106" s="10"/>
      <c r="N106" s="10"/>
      <c r="O106" s="10"/>
      <c r="P106" s="10"/>
      <c r="Q106" s="59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4.25" customHeight="1">
      <c r="A107" s="30"/>
      <c r="B107" s="31"/>
      <c r="C107" s="15"/>
      <c r="D107" s="30"/>
      <c r="E107" s="15"/>
      <c r="F107" s="30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3.8" customHeight="1">
      <c r="A108" s="34"/>
      <c r="B108" s="35"/>
      <c r="C108" s="20"/>
      <c r="D108" s="34"/>
      <c r="E108" s="20"/>
      <c r="F108" s="34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" customHeight="1">
      <c r="A109" s="38"/>
      <c r="B109" s="39"/>
      <c r="C109" s="25"/>
      <c r="D109" s="38"/>
      <c r="E109" s="25"/>
      <c r="F109" s="38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37.950000000000003" customHeight="1" thickBot="1">
      <c r="A110" s="2" t="s">
        <v>76</v>
      </c>
      <c r="B110" s="3" t="s">
        <v>77</v>
      </c>
      <c r="C110" s="4" t="s">
        <v>131</v>
      </c>
      <c r="D110" s="2" t="s">
        <v>132</v>
      </c>
      <c r="E110" s="4" t="s">
        <v>133</v>
      </c>
      <c r="F110" s="4" t="s">
        <v>134</v>
      </c>
      <c r="G110" s="4" t="s">
        <v>135</v>
      </c>
      <c r="H110" s="4" t="s">
        <v>136</v>
      </c>
      <c r="I110" s="4" t="s">
        <v>137</v>
      </c>
      <c r="J110" s="4" t="s">
        <v>146</v>
      </c>
      <c r="K110" s="4" t="s">
        <v>147</v>
      </c>
      <c r="L110" s="42" t="s">
        <v>148</v>
      </c>
      <c r="M110" s="4" t="s">
        <v>149</v>
      </c>
      <c r="N110" s="42" t="s">
        <v>150</v>
      </c>
      <c r="O110" s="4" t="s">
        <v>151</v>
      </c>
      <c r="P110" s="4" t="s">
        <v>152</v>
      </c>
      <c r="Q110" s="4" t="s">
        <v>138</v>
      </c>
      <c r="R110" s="4" t="s">
        <v>153</v>
      </c>
      <c r="S110" s="4" t="s">
        <v>154</v>
      </c>
      <c r="T110" s="4" t="s">
        <v>155</v>
      </c>
      <c r="U110" s="4" t="s">
        <v>156</v>
      </c>
      <c r="V110" s="4" t="s">
        <v>157</v>
      </c>
      <c r="W110" s="4" t="s">
        <v>158</v>
      </c>
      <c r="X110" s="4" t="s">
        <v>159</v>
      </c>
      <c r="Y110" s="4" t="s">
        <v>139</v>
      </c>
      <c r="Z110" s="4" t="s">
        <v>139</v>
      </c>
    </row>
    <row r="111" spans="1:26" ht="15" customHeight="1" thickBot="1">
      <c r="A111" s="27" t="s">
        <v>56</v>
      </c>
      <c r="B111" s="28" t="s">
        <v>123</v>
      </c>
      <c r="C111" s="10">
        <v>143338</v>
      </c>
      <c r="D111" s="27" t="s">
        <v>124</v>
      </c>
      <c r="E111" s="10"/>
      <c r="F111" s="10">
        <f t="shared" ref="F111:F118" si="21">SUM(G111:I111)</f>
        <v>10</v>
      </c>
      <c r="G111" s="10">
        <f t="shared" ref="G111:G118" si="22">SUM(J111:P111)</f>
        <v>10</v>
      </c>
      <c r="H111" s="10">
        <f t="shared" ref="H111:H118" si="23">SUM(R111:X111)</f>
        <v>0</v>
      </c>
      <c r="I111" s="10">
        <f t="shared" ref="I111:I118" si="24">SUM(Y111:Z111)</f>
        <v>0</v>
      </c>
      <c r="J111" s="10">
        <v>4</v>
      </c>
      <c r="K111" s="10">
        <v>6</v>
      </c>
      <c r="L111" s="10"/>
      <c r="M111" s="10"/>
      <c r="N111" s="10"/>
      <c r="O111" s="10"/>
      <c r="P111" s="10"/>
      <c r="Q111" s="62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" customHeight="1" thickBot="1">
      <c r="A112" s="27" t="s">
        <v>56</v>
      </c>
      <c r="B112" s="28" t="s">
        <v>83</v>
      </c>
      <c r="C112" s="10">
        <v>176160</v>
      </c>
      <c r="D112" s="27" t="s">
        <v>79</v>
      </c>
      <c r="E112" s="10"/>
      <c r="F112" s="10">
        <f t="shared" si="21"/>
        <v>8</v>
      </c>
      <c r="G112" s="10">
        <f t="shared" si="22"/>
        <v>8</v>
      </c>
      <c r="H112" s="10">
        <f t="shared" si="23"/>
        <v>0</v>
      </c>
      <c r="I112" s="10">
        <f t="shared" si="24"/>
        <v>0</v>
      </c>
      <c r="J112" s="10">
        <v>8</v>
      </c>
      <c r="K112" s="10"/>
      <c r="L112" s="10"/>
      <c r="M112" s="10"/>
      <c r="N112" s="10"/>
      <c r="O112" s="10"/>
      <c r="P112" s="10"/>
      <c r="Q112" s="63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56" ht="15" customHeight="1" thickBot="1">
      <c r="A113" s="27" t="s">
        <v>56</v>
      </c>
      <c r="B113" s="28" t="s">
        <v>75</v>
      </c>
      <c r="C113" s="10">
        <v>170959</v>
      </c>
      <c r="D113" s="27" t="s">
        <v>162</v>
      </c>
      <c r="E113" s="10"/>
      <c r="F113" s="10">
        <f t="shared" si="21"/>
        <v>7</v>
      </c>
      <c r="G113" s="10">
        <f t="shared" si="22"/>
        <v>7</v>
      </c>
      <c r="H113" s="10">
        <f t="shared" si="23"/>
        <v>0</v>
      </c>
      <c r="I113" s="10">
        <f t="shared" si="24"/>
        <v>0</v>
      </c>
      <c r="J113" s="10">
        <v>7</v>
      </c>
      <c r="K113" s="10"/>
      <c r="L113" s="10"/>
      <c r="M113" s="10"/>
      <c r="N113" s="10"/>
      <c r="O113" s="10"/>
      <c r="P113" s="10"/>
      <c r="Q113" s="61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56" ht="15" customHeight="1" thickBot="1">
      <c r="A114" s="27" t="s">
        <v>56</v>
      </c>
      <c r="B114" s="28" t="s">
        <v>121</v>
      </c>
      <c r="C114" s="10">
        <v>163611</v>
      </c>
      <c r="D114" s="27" t="s">
        <v>122</v>
      </c>
      <c r="E114" s="10"/>
      <c r="F114" s="10">
        <f t="shared" si="21"/>
        <v>5</v>
      </c>
      <c r="G114" s="10">
        <f t="shared" si="22"/>
        <v>5</v>
      </c>
      <c r="H114" s="10">
        <f t="shared" si="23"/>
        <v>0</v>
      </c>
      <c r="I114" s="10">
        <f t="shared" si="24"/>
        <v>0</v>
      </c>
      <c r="J114" s="10"/>
      <c r="K114" s="10"/>
      <c r="L114" s="10"/>
      <c r="M114" s="10"/>
      <c r="N114" s="10"/>
      <c r="O114" s="10">
        <v>3</v>
      </c>
      <c r="P114" s="10">
        <v>2</v>
      </c>
      <c r="Q114" s="63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56" ht="15" customHeight="1" thickBot="1">
      <c r="A115" s="27" t="s">
        <v>56</v>
      </c>
      <c r="B115" s="28" t="s">
        <v>125</v>
      </c>
      <c r="C115" s="10">
        <v>167693</v>
      </c>
      <c r="D115" s="27" t="s">
        <v>126</v>
      </c>
      <c r="E115" s="10"/>
      <c r="F115" s="10">
        <f t="shared" si="21"/>
        <v>5</v>
      </c>
      <c r="G115" s="10">
        <f t="shared" si="22"/>
        <v>5</v>
      </c>
      <c r="H115" s="10">
        <f t="shared" si="23"/>
        <v>0</v>
      </c>
      <c r="I115" s="10">
        <f t="shared" si="24"/>
        <v>0</v>
      </c>
      <c r="J115" s="10"/>
      <c r="K115" s="10">
        <v>5</v>
      </c>
      <c r="L115" s="10"/>
      <c r="M115" s="10"/>
      <c r="N115" s="10"/>
      <c r="O115" s="10"/>
      <c r="P115" s="10"/>
      <c r="Q115" s="63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56" ht="15" customHeight="1" thickBot="1">
      <c r="A116" s="27" t="s">
        <v>56</v>
      </c>
      <c r="B116" s="28" t="s">
        <v>0</v>
      </c>
      <c r="C116" s="10">
        <v>186461</v>
      </c>
      <c r="D116" s="27" t="s">
        <v>167</v>
      </c>
      <c r="E116" s="10"/>
      <c r="F116" s="10">
        <f t="shared" si="21"/>
        <v>2</v>
      </c>
      <c r="G116" s="10">
        <f t="shared" si="22"/>
        <v>2</v>
      </c>
      <c r="H116" s="10">
        <f t="shared" si="23"/>
        <v>0</v>
      </c>
      <c r="I116" s="10">
        <f t="shared" si="24"/>
        <v>0</v>
      </c>
      <c r="J116" s="10"/>
      <c r="K116" s="10">
        <v>2</v>
      </c>
      <c r="L116" s="10"/>
      <c r="M116" s="10"/>
      <c r="N116" s="10"/>
      <c r="O116" s="10"/>
      <c r="P116" s="10"/>
      <c r="Q116" s="61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56" ht="15" customHeight="1" thickBot="1">
      <c r="A117" s="27" t="s">
        <v>56</v>
      </c>
      <c r="B117" s="28" t="s">
        <v>1</v>
      </c>
      <c r="C117" s="10">
        <v>152485</v>
      </c>
      <c r="D117" s="27" t="s">
        <v>169</v>
      </c>
      <c r="E117" s="10"/>
      <c r="F117" s="10">
        <f t="shared" si="21"/>
        <v>2</v>
      </c>
      <c r="G117" s="10">
        <f t="shared" si="22"/>
        <v>2</v>
      </c>
      <c r="H117" s="10">
        <f t="shared" si="23"/>
        <v>0</v>
      </c>
      <c r="I117" s="10">
        <f t="shared" si="24"/>
        <v>0</v>
      </c>
      <c r="J117" s="10"/>
      <c r="K117" s="10"/>
      <c r="L117" s="10"/>
      <c r="M117" s="10"/>
      <c r="N117" s="10">
        <v>2</v>
      </c>
      <c r="O117" s="10"/>
      <c r="P117" s="10"/>
      <c r="Q117" s="63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56" ht="15" customHeight="1" thickBot="1">
      <c r="A118" s="27" t="s">
        <v>56</v>
      </c>
      <c r="B118" s="28" t="s">
        <v>2</v>
      </c>
      <c r="C118" s="10">
        <v>186787</v>
      </c>
      <c r="D118" s="27" t="s">
        <v>3</v>
      </c>
      <c r="E118" s="10"/>
      <c r="F118" s="10">
        <f t="shared" si="21"/>
        <v>2</v>
      </c>
      <c r="G118" s="10">
        <f t="shared" si="22"/>
        <v>2</v>
      </c>
      <c r="H118" s="10">
        <f t="shared" si="23"/>
        <v>0</v>
      </c>
      <c r="I118" s="10">
        <f t="shared" si="24"/>
        <v>0</v>
      </c>
      <c r="J118" s="10"/>
      <c r="K118" s="10"/>
      <c r="L118" s="10"/>
      <c r="M118" s="10"/>
      <c r="N118" s="10">
        <v>2</v>
      </c>
      <c r="O118" s="10"/>
      <c r="P118" s="10"/>
      <c r="Q118" s="64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56" ht="15" customHeight="1">
      <c r="A119" s="30"/>
      <c r="B119" s="31"/>
      <c r="C119" s="15"/>
      <c r="D119" s="30"/>
      <c r="E119" s="15"/>
      <c r="F119" s="30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  <c r="IF119" s="54"/>
      <c r="IG119" s="54"/>
      <c r="IH119" s="54"/>
      <c r="II119" s="54"/>
      <c r="IJ119" s="54"/>
      <c r="IK119" s="54"/>
      <c r="IL119" s="54"/>
      <c r="IM119" s="54"/>
      <c r="IN119" s="54"/>
      <c r="IO119" s="54"/>
      <c r="IP119" s="54"/>
      <c r="IQ119" s="54"/>
      <c r="IR119" s="54"/>
      <c r="IS119" s="54"/>
      <c r="IT119" s="54"/>
      <c r="IU119" s="54"/>
      <c r="IV119" s="54"/>
    </row>
    <row r="120" spans="1:256" ht="15" customHeight="1">
      <c r="A120" s="34"/>
      <c r="B120" s="35"/>
      <c r="C120" s="20"/>
      <c r="D120" s="34"/>
      <c r="E120" s="20"/>
      <c r="F120" s="34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4"/>
      <c r="HU120" s="54"/>
      <c r="HV120" s="54"/>
      <c r="HW120" s="54"/>
      <c r="HX120" s="54"/>
      <c r="HY120" s="54"/>
      <c r="HZ120" s="54"/>
      <c r="IA120" s="54"/>
      <c r="IB120" s="54"/>
      <c r="IC120" s="54"/>
      <c r="ID120" s="54"/>
      <c r="IE120" s="54"/>
      <c r="IF120" s="54"/>
      <c r="IG120" s="54"/>
      <c r="IH120" s="54"/>
      <c r="II120" s="54"/>
      <c r="IJ120" s="54"/>
      <c r="IK120" s="54"/>
      <c r="IL120" s="54"/>
      <c r="IM120" s="54"/>
      <c r="IN120" s="54"/>
      <c r="IO120" s="54"/>
      <c r="IP120" s="54"/>
      <c r="IQ120" s="54"/>
      <c r="IR120" s="54"/>
      <c r="IS120" s="54"/>
      <c r="IT120" s="54"/>
      <c r="IU120" s="54"/>
      <c r="IV120" s="54"/>
    </row>
    <row r="121" spans="1:256" ht="15" customHeight="1" thickBot="1">
      <c r="A121" s="38"/>
      <c r="B121" s="39"/>
      <c r="C121" s="25"/>
      <c r="D121" s="38"/>
      <c r="E121" s="25"/>
      <c r="F121" s="38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56" ht="37.950000000000003" customHeight="1" thickBot="1">
      <c r="A122" s="2" t="s">
        <v>76</v>
      </c>
      <c r="B122" s="3" t="s">
        <v>77</v>
      </c>
      <c r="C122" s="4" t="s">
        <v>131</v>
      </c>
      <c r="D122" s="2" t="s">
        <v>132</v>
      </c>
      <c r="E122" s="4" t="s">
        <v>133</v>
      </c>
      <c r="F122" s="4" t="s">
        <v>134</v>
      </c>
      <c r="G122" s="4" t="s">
        <v>135</v>
      </c>
      <c r="H122" s="4" t="s">
        <v>136</v>
      </c>
      <c r="I122" s="4" t="s">
        <v>137</v>
      </c>
      <c r="J122" s="4" t="s">
        <v>146</v>
      </c>
      <c r="K122" s="4" t="s">
        <v>147</v>
      </c>
      <c r="L122" s="42" t="s">
        <v>148</v>
      </c>
      <c r="M122" s="4" t="s">
        <v>149</v>
      </c>
      <c r="N122" s="42" t="s">
        <v>150</v>
      </c>
      <c r="O122" s="4" t="s">
        <v>151</v>
      </c>
      <c r="P122" s="4" t="s">
        <v>152</v>
      </c>
      <c r="Q122" s="4" t="s">
        <v>138</v>
      </c>
      <c r="R122" s="4" t="s">
        <v>153</v>
      </c>
      <c r="S122" s="4" t="s">
        <v>154</v>
      </c>
      <c r="T122" s="4" t="s">
        <v>155</v>
      </c>
      <c r="U122" s="4" t="s">
        <v>156</v>
      </c>
      <c r="V122" s="4" t="s">
        <v>157</v>
      </c>
      <c r="W122" s="4" t="s">
        <v>158</v>
      </c>
      <c r="X122" s="4" t="s">
        <v>159</v>
      </c>
      <c r="Y122" s="4" t="s">
        <v>139</v>
      </c>
      <c r="Z122" s="4" t="s">
        <v>139</v>
      </c>
    </row>
    <row r="123" spans="1:256" ht="15" customHeight="1" thickBot="1">
      <c r="A123" s="27" t="s">
        <v>4</v>
      </c>
      <c r="B123" s="28" t="s">
        <v>15</v>
      </c>
      <c r="C123" s="10">
        <v>176822</v>
      </c>
      <c r="D123" s="27" t="s">
        <v>9</v>
      </c>
      <c r="E123" s="10"/>
      <c r="F123" s="10">
        <f t="shared" ref="F123:F132" si="25">SUM(G123:I123)</f>
        <v>20</v>
      </c>
      <c r="G123" s="10">
        <f t="shared" ref="G123:G132" si="26">SUM(J123:P123)</f>
        <v>20</v>
      </c>
      <c r="H123" s="10">
        <f t="shared" ref="H123:H132" si="27">SUM(R123:X123)</f>
        <v>0</v>
      </c>
      <c r="I123" s="10">
        <v>0</v>
      </c>
      <c r="J123" s="10"/>
      <c r="K123" s="10"/>
      <c r="L123" s="10">
        <v>7</v>
      </c>
      <c r="M123" s="10"/>
      <c r="N123" s="10">
        <v>7</v>
      </c>
      <c r="O123" s="10">
        <v>6</v>
      </c>
      <c r="P123" s="10"/>
      <c r="Q123" s="62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56" ht="15" customHeight="1" thickBot="1">
      <c r="A124" s="27" t="s">
        <v>4</v>
      </c>
      <c r="B124" s="28" t="s">
        <v>97</v>
      </c>
      <c r="C124" s="10">
        <v>170927</v>
      </c>
      <c r="D124" s="27" t="s">
        <v>98</v>
      </c>
      <c r="E124" s="10"/>
      <c r="F124" s="10">
        <f t="shared" si="25"/>
        <v>18</v>
      </c>
      <c r="G124" s="10">
        <f t="shared" si="26"/>
        <v>18</v>
      </c>
      <c r="H124" s="10">
        <f t="shared" si="27"/>
        <v>0</v>
      </c>
      <c r="I124" s="10">
        <f>SUM(Y124:Z124)</f>
        <v>0</v>
      </c>
      <c r="J124" s="9">
        <v>7</v>
      </c>
      <c r="K124" s="9">
        <v>5</v>
      </c>
      <c r="L124" s="9">
        <v>6</v>
      </c>
      <c r="M124" s="9"/>
      <c r="N124" s="9"/>
      <c r="O124" s="10"/>
      <c r="P124" s="9"/>
      <c r="Q124" s="61"/>
      <c r="R124" s="10"/>
      <c r="S124" s="10"/>
      <c r="T124" s="10"/>
      <c r="U124" s="10"/>
      <c r="V124" s="10"/>
      <c r="W124" s="10"/>
      <c r="X124" s="10"/>
      <c r="Y124" s="9"/>
      <c r="Z124" s="9"/>
    </row>
    <row r="125" spans="1:256" ht="15" customHeight="1" thickBot="1">
      <c r="A125" s="27" t="s">
        <v>4</v>
      </c>
      <c r="B125" s="28" t="s">
        <v>7</v>
      </c>
      <c r="C125" s="10">
        <v>147773</v>
      </c>
      <c r="D125" s="27" t="s">
        <v>8</v>
      </c>
      <c r="E125" s="10"/>
      <c r="F125" s="10">
        <f t="shared" si="25"/>
        <v>15</v>
      </c>
      <c r="G125" s="10">
        <f t="shared" si="26"/>
        <v>15</v>
      </c>
      <c r="H125" s="10">
        <f t="shared" si="27"/>
        <v>0</v>
      </c>
      <c r="I125" s="10">
        <f>SUM(Y125:Z125)</f>
        <v>0</v>
      </c>
      <c r="J125" s="10"/>
      <c r="K125" s="10">
        <v>6</v>
      </c>
      <c r="L125" s="10">
        <v>3</v>
      </c>
      <c r="M125" s="10"/>
      <c r="N125" s="10">
        <v>6</v>
      </c>
      <c r="O125" s="10"/>
      <c r="P125" s="10"/>
      <c r="Q125" s="63"/>
      <c r="R125" s="9"/>
      <c r="S125" s="9"/>
      <c r="T125" s="9"/>
      <c r="U125" s="9"/>
      <c r="V125" s="9"/>
      <c r="W125" s="9"/>
      <c r="X125" s="9"/>
      <c r="Y125" s="9"/>
      <c r="Z125" s="9"/>
    </row>
    <row r="126" spans="1:256" ht="15" customHeight="1" thickBot="1">
      <c r="A126" s="27" t="s">
        <v>4</v>
      </c>
      <c r="B126" s="28" t="s">
        <v>105</v>
      </c>
      <c r="C126" s="10">
        <v>140124</v>
      </c>
      <c r="D126" s="27" t="s">
        <v>106</v>
      </c>
      <c r="E126" s="10"/>
      <c r="F126" s="10">
        <f t="shared" si="25"/>
        <v>11</v>
      </c>
      <c r="G126" s="10">
        <f t="shared" si="26"/>
        <v>11</v>
      </c>
      <c r="H126" s="10">
        <f t="shared" si="27"/>
        <v>0</v>
      </c>
      <c r="I126" s="10">
        <f>SUM(Y126:Z126)</f>
        <v>0</v>
      </c>
      <c r="J126" s="9"/>
      <c r="K126" s="9"/>
      <c r="L126" s="9">
        <v>2</v>
      </c>
      <c r="M126" s="9">
        <v>7</v>
      </c>
      <c r="N126" s="9">
        <v>2</v>
      </c>
      <c r="O126" s="10"/>
      <c r="P126" s="9"/>
      <c r="Q126" s="63"/>
      <c r="R126" s="10"/>
      <c r="S126" s="10"/>
      <c r="T126" s="10"/>
      <c r="U126" s="10"/>
      <c r="V126" s="10"/>
      <c r="W126" s="10"/>
      <c r="X126" s="10"/>
      <c r="Y126" s="9"/>
      <c r="Z126" s="9"/>
    </row>
    <row r="127" spans="1:256" ht="15" customHeight="1" thickBot="1">
      <c r="A127" s="27" t="s">
        <v>4</v>
      </c>
      <c r="B127" s="28" t="s">
        <v>16</v>
      </c>
      <c r="C127" s="10">
        <v>176988</v>
      </c>
      <c r="D127" s="27" t="s">
        <v>17</v>
      </c>
      <c r="E127" s="10"/>
      <c r="F127" s="10">
        <f t="shared" si="25"/>
        <v>10</v>
      </c>
      <c r="G127" s="10">
        <f t="shared" si="26"/>
        <v>10</v>
      </c>
      <c r="H127" s="10">
        <f t="shared" si="27"/>
        <v>0</v>
      </c>
      <c r="I127" s="10">
        <v>0</v>
      </c>
      <c r="J127" s="10"/>
      <c r="K127" s="10"/>
      <c r="L127" s="10"/>
      <c r="M127" s="10"/>
      <c r="N127" s="10">
        <v>5</v>
      </c>
      <c r="O127" s="10">
        <v>5</v>
      </c>
      <c r="P127" s="10"/>
      <c r="Q127" s="63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56" ht="15" customHeight="1" thickBot="1">
      <c r="A128" s="27" t="s">
        <v>4</v>
      </c>
      <c r="B128" s="28" t="s">
        <v>13</v>
      </c>
      <c r="C128" s="10">
        <v>139936</v>
      </c>
      <c r="D128" s="27" t="s">
        <v>14</v>
      </c>
      <c r="E128" s="10"/>
      <c r="F128" s="10">
        <f t="shared" si="25"/>
        <v>9</v>
      </c>
      <c r="G128" s="10">
        <f t="shared" si="26"/>
        <v>9</v>
      </c>
      <c r="H128" s="10">
        <f t="shared" si="27"/>
        <v>0</v>
      </c>
      <c r="I128" s="10">
        <v>0</v>
      </c>
      <c r="J128" s="10"/>
      <c r="K128" s="10">
        <v>4</v>
      </c>
      <c r="L128" s="10"/>
      <c r="M128" s="10">
        <v>5</v>
      </c>
      <c r="N128" s="10"/>
      <c r="O128" s="10"/>
      <c r="P128" s="10"/>
      <c r="Q128" s="63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56" ht="15" customHeight="1" thickBot="1">
      <c r="A129" s="27" t="s">
        <v>4</v>
      </c>
      <c r="B129" s="28" t="s">
        <v>101</v>
      </c>
      <c r="C129" s="10">
        <v>152805</v>
      </c>
      <c r="D129" s="27" t="s">
        <v>102</v>
      </c>
      <c r="E129" s="10"/>
      <c r="F129" s="10">
        <f t="shared" si="25"/>
        <v>6</v>
      </c>
      <c r="G129" s="10">
        <f t="shared" si="26"/>
        <v>6</v>
      </c>
      <c r="H129" s="10">
        <f t="shared" si="27"/>
        <v>0</v>
      </c>
      <c r="I129" s="10">
        <f>SUM(Y129:Z129)</f>
        <v>0</v>
      </c>
      <c r="J129" s="9">
        <v>6</v>
      </c>
      <c r="K129" s="9"/>
      <c r="L129" s="9"/>
      <c r="M129" s="9"/>
      <c r="N129" s="9"/>
      <c r="O129" s="10"/>
      <c r="P129" s="9"/>
      <c r="Q129" s="61"/>
      <c r="R129" s="10"/>
      <c r="S129" s="10"/>
      <c r="T129" s="10"/>
      <c r="U129" s="10"/>
      <c r="V129" s="10"/>
      <c r="W129" s="10"/>
      <c r="X129" s="10"/>
      <c r="Y129" s="9"/>
      <c r="Z129" s="9"/>
    </row>
    <row r="130" spans="1:256" ht="15" customHeight="1" thickBot="1">
      <c r="A130" s="27" t="s">
        <v>4</v>
      </c>
      <c r="B130" s="28" t="s">
        <v>11</v>
      </c>
      <c r="C130" s="10">
        <v>118285</v>
      </c>
      <c r="D130" s="27" t="s">
        <v>12</v>
      </c>
      <c r="E130" s="10"/>
      <c r="F130" s="10">
        <f t="shared" si="25"/>
        <v>5</v>
      </c>
      <c r="G130" s="10">
        <f t="shared" si="26"/>
        <v>5</v>
      </c>
      <c r="H130" s="10">
        <f t="shared" si="27"/>
        <v>0</v>
      </c>
      <c r="I130" s="10">
        <v>0</v>
      </c>
      <c r="J130" s="10">
        <v>3</v>
      </c>
      <c r="K130" s="10">
        <v>2</v>
      </c>
      <c r="L130" s="10"/>
      <c r="M130" s="10"/>
      <c r="N130" s="10"/>
      <c r="O130" s="10"/>
      <c r="P130" s="10"/>
      <c r="Q130" s="63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56" ht="15" customHeight="1" thickBot="1">
      <c r="A131" s="27" t="s">
        <v>4</v>
      </c>
      <c r="B131" s="28" t="s">
        <v>5</v>
      </c>
      <c r="C131" s="10">
        <v>170562</v>
      </c>
      <c r="D131" s="27" t="s">
        <v>6</v>
      </c>
      <c r="E131" s="10"/>
      <c r="F131" s="10">
        <f t="shared" si="25"/>
        <v>4</v>
      </c>
      <c r="G131" s="10">
        <f t="shared" si="26"/>
        <v>4</v>
      </c>
      <c r="H131" s="10">
        <f t="shared" si="27"/>
        <v>0</v>
      </c>
      <c r="I131" s="10">
        <f>SUM(Y131:Z131)</f>
        <v>0</v>
      </c>
      <c r="J131" s="9"/>
      <c r="K131" s="9"/>
      <c r="L131" s="9">
        <v>4</v>
      </c>
      <c r="M131" s="9"/>
      <c r="N131" s="9"/>
      <c r="O131" s="10"/>
      <c r="P131" s="9"/>
      <c r="Q131" s="63"/>
      <c r="R131" s="10"/>
      <c r="S131" s="10"/>
      <c r="T131" s="10"/>
      <c r="U131" s="10"/>
      <c r="V131" s="10"/>
      <c r="W131" s="10"/>
      <c r="X131" s="10"/>
      <c r="Y131" s="9"/>
      <c r="Z131" s="9"/>
    </row>
    <row r="132" spans="1:256" ht="15" customHeight="1" thickBot="1">
      <c r="A132" s="27" t="s">
        <v>4</v>
      </c>
      <c r="B132" s="28" t="s">
        <v>10</v>
      </c>
      <c r="C132" s="10">
        <v>162265</v>
      </c>
      <c r="D132" s="27" t="s">
        <v>186</v>
      </c>
      <c r="E132" s="10"/>
      <c r="F132" s="10">
        <f t="shared" si="25"/>
        <v>4</v>
      </c>
      <c r="G132" s="10">
        <f t="shared" si="26"/>
        <v>4</v>
      </c>
      <c r="H132" s="10">
        <f t="shared" si="27"/>
        <v>0</v>
      </c>
      <c r="I132" s="10">
        <f>SUM(Y132:Z132)</f>
        <v>0</v>
      </c>
      <c r="J132" s="10"/>
      <c r="K132" s="10">
        <v>4</v>
      </c>
      <c r="L132" s="10"/>
      <c r="M132" s="10"/>
      <c r="N132" s="10"/>
      <c r="O132" s="10"/>
      <c r="P132" s="10"/>
      <c r="Q132" s="63"/>
      <c r="R132" s="10"/>
      <c r="S132" s="10"/>
      <c r="T132" s="10"/>
      <c r="U132" s="10"/>
      <c r="V132" s="10"/>
      <c r="W132" s="10"/>
      <c r="X132" s="9"/>
      <c r="Y132" s="10"/>
      <c r="Z132" s="10"/>
    </row>
    <row r="133" spans="1:256" ht="15" customHeight="1">
      <c r="A133" s="30"/>
      <c r="B133" s="31"/>
      <c r="C133" s="15"/>
      <c r="D133" s="30"/>
      <c r="E133" s="15"/>
      <c r="F133" s="30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  <c r="IF133" s="54"/>
      <c r="IG133" s="54"/>
      <c r="IH133" s="54"/>
      <c r="II133" s="54"/>
      <c r="IJ133" s="54"/>
      <c r="IK133" s="54"/>
      <c r="IL133" s="54"/>
      <c r="IM133" s="54"/>
      <c r="IN133" s="54"/>
      <c r="IO133" s="54"/>
      <c r="IP133" s="54"/>
      <c r="IQ133" s="54"/>
      <c r="IR133" s="54"/>
      <c r="IS133" s="54"/>
      <c r="IT133" s="54"/>
      <c r="IU133" s="54"/>
      <c r="IV133" s="54"/>
    </row>
    <row r="134" spans="1:256" ht="15.75" customHeight="1">
      <c r="A134" s="34"/>
      <c r="B134" s="35"/>
      <c r="C134" s="20"/>
      <c r="D134" s="34"/>
      <c r="E134" s="20"/>
      <c r="F134" s="34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56" ht="15" customHeight="1" thickBot="1">
      <c r="A135" s="38"/>
      <c r="B135" s="39"/>
      <c r="C135" s="25"/>
      <c r="D135" s="38"/>
      <c r="E135" s="25"/>
      <c r="F135" s="38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56" ht="37.950000000000003" customHeight="1" thickBot="1">
      <c r="A136" s="2" t="s">
        <v>76</v>
      </c>
      <c r="B136" s="3" t="s">
        <v>77</v>
      </c>
      <c r="C136" s="4" t="s">
        <v>131</v>
      </c>
      <c r="D136" s="2" t="s">
        <v>132</v>
      </c>
      <c r="E136" s="4" t="s">
        <v>133</v>
      </c>
      <c r="F136" s="4" t="s">
        <v>134</v>
      </c>
      <c r="G136" s="4" t="s">
        <v>135</v>
      </c>
      <c r="H136" s="4" t="s">
        <v>136</v>
      </c>
      <c r="I136" s="4" t="s">
        <v>137</v>
      </c>
      <c r="J136" s="4" t="s">
        <v>146</v>
      </c>
      <c r="K136" s="4" t="s">
        <v>147</v>
      </c>
      <c r="L136" s="42" t="s">
        <v>148</v>
      </c>
      <c r="M136" s="4" t="s">
        <v>149</v>
      </c>
      <c r="N136" s="42" t="s">
        <v>150</v>
      </c>
      <c r="O136" s="4" t="s">
        <v>151</v>
      </c>
      <c r="P136" s="4" t="s">
        <v>152</v>
      </c>
      <c r="Q136" s="4" t="s">
        <v>138</v>
      </c>
      <c r="R136" s="4" t="s">
        <v>153</v>
      </c>
      <c r="S136" s="4" t="s">
        <v>154</v>
      </c>
      <c r="T136" s="4" t="s">
        <v>155</v>
      </c>
      <c r="U136" s="4" t="s">
        <v>156</v>
      </c>
      <c r="V136" s="4" t="s">
        <v>157</v>
      </c>
      <c r="W136" s="4" t="s">
        <v>158</v>
      </c>
      <c r="X136" s="4" t="s">
        <v>159</v>
      </c>
      <c r="Y136" s="4" t="s">
        <v>139</v>
      </c>
      <c r="Z136" s="4" t="s">
        <v>139</v>
      </c>
    </row>
    <row r="137" spans="1:256" ht="15" customHeight="1" thickBot="1">
      <c r="A137" s="27" t="s">
        <v>18</v>
      </c>
      <c r="B137" s="28" t="s">
        <v>27</v>
      </c>
      <c r="C137" s="10">
        <v>135643</v>
      </c>
      <c r="D137" s="27" t="s">
        <v>28</v>
      </c>
      <c r="E137" s="10"/>
      <c r="F137" s="10">
        <f t="shared" ref="F137:F148" si="28">SUM(G137:I137)</f>
        <v>27</v>
      </c>
      <c r="G137" s="10">
        <f t="shared" ref="G137:G148" si="29">SUM(J137:P137)</f>
        <v>27</v>
      </c>
      <c r="H137" s="10">
        <f t="shared" ref="H137:H148" si="30">SUM(R137:X137)</f>
        <v>0</v>
      </c>
      <c r="I137" s="10">
        <v>0</v>
      </c>
      <c r="J137" s="10"/>
      <c r="K137" s="10">
        <v>4</v>
      </c>
      <c r="L137" s="10"/>
      <c r="M137" s="10">
        <v>7</v>
      </c>
      <c r="N137" s="10">
        <v>6</v>
      </c>
      <c r="O137" s="10">
        <v>3</v>
      </c>
      <c r="P137" s="10">
        <v>7</v>
      </c>
      <c r="Q137" s="62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56" ht="15" customHeight="1" thickBot="1">
      <c r="A138" s="27" t="s">
        <v>18</v>
      </c>
      <c r="B138" s="28" t="s">
        <v>37</v>
      </c>
      <c r="C138" s="10">
        <v>141034</v>
      </c>
      <c r="D138" s="27" t="s">
        <v>85</v>
      </c>
      <c r="E138" s="10"/>
      <c r="F138" s="10">
        <f t="shared" si="28"/>
        <v>23</v>
      </c>
      <c r="G138" s="10">
        <f t="shared" si="29"/>
        <v>23</v>
      </c>
      <c r="H138" s="10">
        <f t="shared" si="30"/>
        <v>0</v>
      </c>
      <c r="I138" s="10">
        <v>0</v>
      </c>
      <c r="J138" s="10">
        <v>5</v>
      </c>
      <c r="K138" s="10">
        <v>7</v>
      </c>
      <c r="L138" s="10"/>
      <c r="M138" s="10">
        <v>4</v>
      </c>
      <c r="N138" s="10">
        <v>7</v>
      </c>
      <c r="O138" s="10"/>
      <c r="P138" s="10"/>
      <c r="Q138" s="61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56" ht="15" customHeight="1" thickBot="1">
      <c r="A139" s="27" t="s">
        <v>18</v>
      </c>
      <c r="B139" s="28" t="s">
        <v>110</v>
      </c>
      <c r="C139" s="10">
        <v>132078</v>
      </c>
      <c r="D139" s="27" t="s">
        <v>85</v>
      </c>
      <c r="E139" s="10"/>
      <c r="F139" s="10">
        <f t="shared" si="28"/>
        <v>19</v>
      </c>
      <c r="G139" s="10">
        <f t="shared" si="29"/>
        <v>19</v>
      </c>
      <c r="H139" s="10">
        <f t="shared" si="30"/>
        <v>0</v>
      </c>
      <c r="I139" s="10">
        <f>SUM(Y139:Z139)</f>
        <v>0</v>
      </c>
      <c r="J139" s="10"/>
      <c r="K139" s="10">
        <v>6</v>
      </c>
      <c r="L139" s="10"/>
      <c r="M139" s="10">
        <v>6</v>
      </c>
      <c r="N139" s="10">
        <v>7</v>
      </c>
      <c r="O139" s="10"/>
      <c r="P139" s="10"/>
      <c r="Q139" s="63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56" ht="15" customHeight="1" thickBot="1">
      <c r="A140" s="27" t="s">
        <v>18</v>
      </c>
      <c r="B140" s="28" t="s">
        <v>24</v>
      </c>
      <c r="C140" s="10">
        <v>101175</v>
      </c>
      <c r="D140" s="27" t="s">
        <v>167</v>
      </c>
      <c r="E140" s="10"/>
      <c r="F140" s="10">
        <f t="shared" si="28"/>
        <v>19</v>
      </c>
      <c r="G140" s="10">
        <f t="shared" si="29"/>
        <v>19</v>
      </c>
      <c r="H140" s="10">
        <f t="shared" si="30"/>
        <v>0</v>
      </c>
      <c r="I140" s="10">
        <v>0</v>
      </c>
      <c r="J140" s="10">
        <v>7</v>
      </c>
      <c r="K140" s="10">
        <v>7</v>
      </c>
      <c r="L140" s="10"/>
      <c r="M140" s="10">
        <v>5</v>
      </c>
      <c r="N140" s="10"/>
      <c r="O140" s="10"/>
      <c r="P140" s="10"/>
      <c r="Q140" s="61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56" ht="15" customHeight="1" thickBot="1">
      <c r="A141" s="27" t="s">
        <v>18</v>
      </c>
      <c r="B141" s="28" t="s">
        <v>23</v>
      </c>
      <c r="C141" s="10">
        <v>170776</v>
      </c>
      <c r="D141" s="27" t="s">
        <v>111</v>
      </c>
      <c r="E141" s="10"/>
      <c r="F141" s="10">
        <f t="shared" si="28"/>
        <v>17</v>
      </c>
      <c r="G141" s="10">
        <f t="shared" si="29"/>
        <v>17</v>
      </c>
      <c r="H141" s="10">
        <f t="shared" si="30"/>
        <v>0</v>
      </c>
      <c r="I141" s="10">
        <f>SUM(Y141:Z141)</f>
        <v>0</v>
      </c>
      <c r="J141" s="10"/>
      <c r="K141" s="10">
        <v>5</v>
      </c>
      <c r="L141" s="10"/>
      <c r="M141" s="10">
        <v>6</v>
      </c>
      <c r="N141" s="10"/>
      <c r="O141" s="10">
        <v>6</v>
      </c>
      <c r="P141" s="10"/>
      <c r="Q141" s="63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56" ht="15" customHeight="1" thickBot="1">
      <c r="A142" s="27" t="s">
        <v>18</v>
      </c>
      <c r="B142" s="28" t="s">
        <v>25</v>
      </c>
      <c r="C142" s="10">
        <v>136252</v>
      </c>
      <c r="D142" s="27" t="s">
        <v>26</v>
      </c>
      <c r="E142" s="10"/>
      <c r="F142" s="10">
        <f t="shared" si="28"/>
        <v>16</v>
      </c>
      <c r="G142" s="10">
        <f t="shared" si="29"/>
        <v>16</v>
      </c>
      <c r="H142" s="10">
        <f t="shared" si="30"/>
        <v>0</v>
      </c>
      <c r="I142" s="10">
        <v>0</v>
      </c>
      <c r="J142" s="10">
        <v>6</v>
      </c>
      <c r="K142" s="10"/>
      <c r="L142" s="10">
        <v>5</v>
      </c>
      <c r="M142" s="10"/>
      <c r="N142" s="10">
        <v>5</v>
      </c>
      <c r="O142" s="10"/>
      <c r="P142" s="10"/>
      <c r="Q142" s="61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56" ht="15" customHeight="1" thickBot="1">
      <c r="A143" s="27" t="s">
        <v>18</v>
      </c>
      <c r="B143" s="28" t="s">
        <v>31</v>
      </c>
      <c r="C143" s="10">
        <v>140837</v>
      </c>
      <c r="D143" s="27" t="s">
        <v>32</v>
      </c>
      <c r="E143" s="10"/>
      <c r="F143" s="10">
        <f t="shared" si="28"/>
        <v>12</v>
      </c>
      <c r="G143" s="10">
        <f t="shared" si="29"/>
        <v>12</v>
      </c>
      <c r="H143" s="10">
        <f t="shared" si="30"/>
        <v>0</v>
      </c>
      <c r="I143" s="10">
        <v>0</v>
      </c>
      <c r="J143" s="10"/>
      <c r="K143" s="10"/>
      <c r="L143" s="10"/>
      <c r="M143" s="10"/>
      <c r="N143" s="10"/>
      <c r="O143" s="10">
        <v>6</v>
      </c>
      <c r="P143" s="10">
        <v>6</v>
      </c>
      <c r="Q143" s="63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56" ht="15" customHeight="1" thickBot="1">
      <c r="A144" s="27" t="s">
        <v>18</v>
      </c>
      <c r="B144" s="28" t="s">
        <v>21</v>
      </c>
      <c r="C144" s="10">
        <v>108487</v>
      </c>
      <c r="D144" s="28" t="s">
        <v>22</v>
      </c>
      <c r="E144" s="10"/>
      <c r="F144" s="10">
        <f t="shared" si="28"/>
        <v>10</v>
      </c>
      <c r="G144" s="10">
        <f t="shared" si="29"/>
        <v>10</v>
      </c>
      <c r="H144" s="10">
        <f t="shared" si="30"/>
        <v>0</v>
      </c>
      <c r="I144" s="10">
        <f>SUM(Y144:Z144)</f>
        <v>0</v>
      </c>
      <c r="J144" s="10"/>
      <c r="K144" s="10"/>
      <c r="L144" s="10"/>
      <c r="M144" s="10"/>
      <c r="N144" s="10"/>
      <c r="O144" s="10">
        <v>5</v>
      </c>
      <c r="P144" s="10">
        <v>5</v>
      </c>
      <c r="Q144" s="63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56" ht="15" customHeight="1" thickBot="1">
      <c r="A145" s="27" t="s">
        <v>18</v>
      </c>
      <c r="B145" s="28" t="s">
        <v>29</v>
      </c>
      <c r="C145" s="10">
        <v>178216</v>
      </c>
      <c r="D145" s="27" t="s">
        <v>30</v>
      </c>
      <c r="E145" s="10"/>
      <c r="F145" s="10">
        <f t="shared" si="28"/>
        <v>4</v>
      </c>
      <c r="G145" s="10">
        <f t="shared" si="29"/>
        <v>4</v>
      </c>
      <c r="H145" s="10">
        <f t="shared" si="30"/>
        <v>0</v>
      </c>
      <c r="I145" s="10">
        <v>0</v>
      </c>
      <c r="J145" s="10"/>
      <c r="K145" s="10"/>
      <c r="L145" s="10"/>
      <c r="M145" s="10">
        <v>4</v>
      </c>
      <c r="N145" s="10"/>
      <c r="O145" s="10"/>
      <c r="P145" s="10"/>
      <c r="Q145" s="63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56" ht="15" customHeight="1" thickBot="1">
      <c r="A146" s="27" t="s">
        <v>18</v>
      </c>
      <c r="B146" s="28" t="s">
        <v>33</v>
      </c>
      <c r="C146" s="10">
        <v>176538</v>
      </c>
      <c r="D146" s="27" t="s">
        <v>34</v>
      </c>
      <c r="E146" s="10"/>
      <c r="F146" s="10">
        <f t="shared" si="28"/>
        <v>4</v>
      </c>
      <c r="G146" s="10">
        <f t="shared" si="29"/>
        <v>4</v>
      </c>
      <c r="H146" s="10">
        <f t="shared" si="30"/>
        <v>0</v>
      </c>
      <c r="I146" s="10">
        <v>0</v>
      </c>
      <c r="J146" s="10"/>
      <c r="K146" s="10"/>
      <c r="L146" s="10"/>
      <c r="M146" s="10"/>
      <c r="N146" s="10"/>
      <c r="O146" s="10">
        <v>4</v>
      </c>
      <c r="P146" s="10"/>
      <c r="Q146" s="63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56" ht="15" customHeight="1" thickBot="1">
      <c r="A147" s="27" t="s">
        <v>18</v>
      </c>
      <c r="B147" s="28" t="s">
        <v>35</v>
      </c>
      <c r="C147" s="10">
        <v>177691</v>
      </c>
      <c r="D147" s="27" t="s">
        <v>36</v>
      </c>
      <c r="E147" s="10"/>
      <c r="F147" s="10">
        <f t="shared" si="28"/>
        <v>3</v>
      </c>
      <c r="G147" s="10">
        <f t="shared" si="29"/>
        <v>3</v>
      </c>
      <c r="H147" s="10">
        <f t="shared" si="30"/>
        <v>0</v>
      </c>
      <c r="I147" s="10">
        <v>0</v>
      </c>
      <c r="J147" s="10"/>
      <c r="K147" s="10"/>
      <c r="L147" s="10"/>
      <c r="M147" s="10"/>
      <c r="N147" s="10"/>
      <c r="O147" s="10">
        <v>3</v>
      </c>
      <c r="P147" s="10"/>
      <c r="Q147" s="61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56" ht="15" customHeight="1" thickBot="1">
      <c r="A148" s="27" t="s">
        <v>18</v>
      </c>
      <c r="B148" s="28" t="s">
        <v>19</v>
      </c>
      <c r="C148" s="10">
        <v>129422</v>
      </c>
      <c r="D148" s="27" t="s">
        <v>20</v>
      </c>
      <c r="E148" s="10"/>
      <c r="F148" s="10">
        <f t="shared" si="28"/>
        <v>2</v>
      </c>
      <c r="G148" s="10">
        <f t="shared" si="29"/>
        <v>2</v>
      </c>
      <c r="H148" s="10">
        <f t="shared" si="30"/>
        <v>0</v>
      </c>
      <c r="I148" s="10">
        <v>0</v>
      </c>
      <c r="J148" s="10"/>
      <c r="K148" s="10"/>
      <c r="L148" s="10"/>
      <c r="M148" s="10">
        <v>2</v>
      </c>
      <c r="N148" s="10"/>
      <c r="O148" s="10"/>
      <c r="P148" s="10"/>
      <c r="Q148" s="63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56" ht="15" customHeight="1">
      <c r="A149" s="30"/>
      <c r="B149" s="31"/>
      <c r="C149" s="15"/>
      <c r="D149" s="30"/>
      <c r="E149" s="15"/>
      <c r="F149" s="30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  <c r="GO149" s="54"/>
      <c r="GP149" s="54"/>
      <c r="GQ149" s="54"/>
      <c r="GR149" s="54"/>
      <c r="GS149" s="54"/>
      <c r="GT149" s="54"/>
      <c r="GU149" s="54"/>
      <c r="GV149" s="54"/>
      <c r="GW149" s="54"/>
      <c r="GX149" s="54"/>
      <c r="GY149" s="54"/>
      <c r="GZ149" s="54"/>
      <c r="HA149" s="54"/>
      <c r="HB149" s="54"/>
      <c r="HC149" s="54"/>
      <c r="HD149" s="54"/>
      <c r="HE149" s="54"/>
      <c r="HF149" s="54"/>
      <c r="HG149" s="54"/>
      <c r="HH149" s="54"/>
      <c r="HI149" s="54"/>
      <c r="HJ149" s="54"/>
      <c r="HK149" s="54"/>
      <c r="HL149" s="54"/>
      <c r="HM149" s="54"/>
      <c r="HN149" s="54"/>
      <c r="HO149" s="54"/>
      <c r="HP149" s="54"/>
      <c r="HQ149" s="54"/>
      <c r="HR149" s="54"/>
      <c r="HS149" s="54"/>
      <c r="HT149" s="54"/>
      <c r="HU149" s="54"/>
      <c r="HV149" s="54"/>
      <c r="HW149" s="54"/>
      <c r="HX149" s="54"/>
      <c r="HY149" s="54"/>
      <c r="HZ149" s="54"/>
      <c r="IA149" s="54"/>
      <c r="IB149" s="54"/>
      <c r="IC149" s="54"/>
      <c r="ID149" s="54"/>
      <c r="IE149" s="54"/>
      <c r="IF149" s="54"/>
      <c r="IG149" s="54"/>
      <c r="IH149" s="54"/>
      <c r="II149" s="54"/>
      <c r="IJ149" s="54"/>
      <c r="IK149" s="54"/>
      <c r="IL149" s="54"/>
      <c r="IM149" s="54"/>
      <c r="IN149" s="54"/>
      <c r="IO149" s="54"/>
      <c r="IP149" s="54"/>
      <c r="IQ149" s="54"/>
      <c r="IR149" s="54"/>
      <c r="IS149" s="54"/>
      <c r="IT149" s="54"/>
      <c r="IU149" s="54"/>
      <c r="IV149" s="54"/>
    </row>
    <row r="150" spans="1:256" ht="15" customHeight="1">
      <c r="A150" s="34"/>
      <c r="B150" s="35"/>
      <c r="C150" s="20"/>
      <c r="D150" s="34"/>
      <c r="E150" s="20"/>
      <c r="F150" s="34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  <c r="IF150" s="54"/>
      <c r="IG150" s="54"/>
      <c r="IH150" s="54"/>
      <c r="II150" s="54"/>
      <c r="IJ150" s="54"/>
      <c r="IK150" s="54"/>
      <c r="IL150" s="54"/>
      <c r="IM150" s="54"/>
      <c r="IN150" s="54"/>
      <c r="IO150" s="54"/>
      <c r="IP150" s="54"/>
      <c r="IQ150" s="54"/>
      <c r="IR150" s="54"/>
      <c r="IS150" s="54"/>
      <c r="IT150" s="54"/>
      <c r="IU150" s="54"/>
      <c r="IV150" s="54"/>
    </row>
    <row r="151" spans="1:256" ht="15" customHeight="1" thickBot="1">
      <c r="A151" s="38"/>
      <c r="B151" s="39"/>
      <c r="C151" s="25"/>
      <c r="D151" s="38"/>
      <c r="E151" s="25"/>
      <c r="F151" s="38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56" ht="37.950000000000003" customHeight="1" thickBot="1">
      <c r="A152" s="45"/>
      <c r="B152" s="3" t="s">
        <v>77</v>
      </c>
      <c r="C152" s="4" t="s">
        <v>131</v>
      </c>
      <c r="D152" s="2" t="s">
        <v>132</v>
      </c>
      <c r="E152" s="4" t="s">
        <v>133</v>
      </c>
      <c r="F152" s="4" t="s">
        <v>134</v>
      </c>
      <c r="G152" s="4" t="s">
        <v>135</v>
      </c>
      <c r="H152" s="4" t="s">
        <v>136</v>
      </c>
      <c r="I152" s="4" t="s">
        <v>137</v>
      </c>
      <c r="J152" s="4" t="s">
        <v>146</v>
      </c>
      <c r="K152" s="4" t="s">
        <v>147</v>
      </c>
      <c r="L152" s="42" t="s">
        <v>148</v>
      </c>
      <c r="M152" s="4" t="s">
        <v>149</v>
      </c>
      <c r="N152" s="42" t="s">
        <v>150</v>
      </c>
      <c r="O152" s="4" t="s">
        <v>151</v>
      </c>
      <c r="P152" s="4" t="s">
        <v>152</v>
      </c>
      <c r="Q152" s="4" t="s">
        <v>138</v>
      </c>
      <c r="R152" s="4" t="s">
        <v>153</v>
      </c>
      <c r="S152" s="4" t="s">
        <v>154</v>
      </c>
      <c r="T152" s="4" t="s">
        <v>155</v>
      </c>
      <c r="U152" s="4" t="s">
        <v>156</v>
      </c>
      <c r="V152" s="4" t="s">
        <v>157</v>
      </c>
      <c r="W152" s="4" t="s">
        <v>158</v>
      </c>
      <c r="X152" s="4" t="s">
        <v>159</v>
      </c>
      <c r="Y152" s="4" t="s">
        <v>139</v>
      </c>
      <c r="Z152" s="4" t="s">
        <v>139</v>
      </c>
    </row>
    <row r="153" spans="1:256" ht="15" customHeight="1" thickBot="1">
      <c r="A153" s="27" t="s">
        <v>38</v>
      </c>
      <c r="B153" s="28" t="s">
        <v>39</v>
      </c>
      <c r="C153" s="10">
        <v>166803</v>
      </c>
      <c r="D153" s="27" t="s">
        <v>40</v>
      </c>
      <c r="E153" s="10"/>
      <c r="F153" s="10">
        <f>SUM(G153:I153)</f>
        <v>11</v>
      </c>
      <c r="G153" s="10">
        <f>SUM(J153:P153)</f>
        <v>11</v>
      </c>
      <c r="H153" s="10">
        <f>SUM(R153:X153)</f>
        <v>0</v>
      </c>
      <c r="I153" s="10">
        <v>0</v>
      </c>
      <c r="J153" s="10">
        <v>5</v>
      </c>
      <c r="K153" s="10"/>
      <c r="L153" s="10"/>
      <c r="M153" s="10"/>
      <c r="N153" s="10">
        <v>6</v>
      </c>
      <c r="O153" s="10"/>
      <c r="P153" s="10"/>
      <c r="Q153" s="62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56" ht="15" customHeight="1" thickBot="1">
      <c r="A154" s="27" t="s">
        <v>38</v>
      </c>
      <c r="B154" s="28" t="s">
        <v>41</v>
      </c>
      <c r="C154" s="10">
        <v>178216</v>
      </c>
      <c r="D154" s="27" t="s">
        <v>30</v>
      </c>
      <c r="E154" s="10"/>
      <c r="F154" s="10">
        <f>SUM(G154:I154)</f>
        <v>3</v>
      </c>
      <c r="G154" s="10">
        <f>SUM(J154:P154)</f>
        <v>3</v>
      </c>
      <c r="H154" s="10">
        <f>SUM(R154:X154)</f>
        <v>0</v>
      </c>
      <c r="I154" s="10">
        <v>0</v>
      </c>
      <c r="J154" s="10">
        <v>3</v>
      </c>
      <c r="K154" s="10"/>
      <c r="L154" s="10"/>
      <c r="M154" s="10"/>
      <c r="N154" s="10"/>
      <c r="O154" s="10"/>
      <c r="P154" s="10"/>
      <c r="Q154" s="63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56" ht="14.25" customHeight="1">
      <c r="A155" s="30"/>
      <c r="B155" s="31"/>
      <c r="C155" s="15"/>
      <c r="D155" s="30"/>
      <c r="E155" s="15"/>
      <c r="F155" s="30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  <c r="GO155" s="54"/>
      <c r="GP155" s="54"/>
      <c r="GQ155" s="54"/>
      <c r="GR155" s="54"/>
      <c r="GS155" s="54"/>
      <c r="GT155" s="54"/>
      <c r="GU155" s="54"/>
      <c r="GV155" s="54"/>
      <c r="GW155" s="54"/>
      <c r="GX155" s="54"/>
      <c r="GY155" s="54"/>
      <c r="GZ155" s="54"/>
      <c r="HA155" s="54"/>
      <c r="HB155" s="54"/>
      <c r="HC155" s="54"/>
      <c r="HD155" s="54"/>
      <c r="HE155" s="54"/>
      <c r="HF155" s="54"/>
      <c r="HG155" s="54"/>
      <c r="HH155" s="54"/>
      <c r="HI155" s="54"/>
      <c r="HJ155" s="54"/>
      <c r="HK155" s="54"/>
      <c r="HL155" s="54"/>
      <c r="HM155" s="54"/>
      <c r="HN155" s="54"/>
      <c r="HO155" s="54"/>
      <c r="HP155" s="54"/>
      <c r="HQ155" s="54"/>
      <c r="HR155" s="54"/>
      <c r="HS155" s="54"/>
      <c r="HT155" s="54"/>
      <c r="HU155" s="54"/>
      <c r="HV155" s="54"/>
      <c r="HW155" s="54"/>
      <c r="HX155" s="54"/>
      <c r="HY155" s="54"/>
      <c r="HZ155" s="54"/>
      <c r="IA155" s="54"/>
      <c r="IB155" s="54"/>
      <c r="IC155" s="54"/>
      <c r="ID155" s="54"/>
      <c r="IE155" s="54"/>
      <c r="IF155" s="54"/>
      <c r="IG155" s="54"/>
      <c r="IH155" s="54"/>
      <c r="II155" s="54"/>
      <c r="IJ155" s="54"/>
      <c r="IK155" s="54"/>
      <c r="IL155" s="54"/>
      <c r="IM155" s="54"/>
      <c r="IN155" s="54"/>
      <c r="IO155" s="54"/>
      <c r="IP155" s="54"/>
      <c r="IQ155" s="54"/>
      <c r="IR155" s="54"/>
      <c r="IS155" s="54"/>
      <c r="IT155" s="54"/>
      <c r="IU155" s="54"/>
      <c r="IV155" s="54"/>
    </row>
    <row r="156" spans="1:256" ht="13.8" customHeight="1">
      <c r="A156" s="34"/>
      <c r="B156" s="35"/>
      <c r="C156" s="20"/>
      <c r="D156" s="34"/>
      <c r="E156" s="20"/>
      <c r="F156" s="34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56" ht="15" customHeight="1" thickBot="1">
      <c r="A157" s="38"/>
      <c r="B157" s="39"/>
      <c r="C157" s="25"/>
      <c r="D157" s="38"/>
      <c r="E157" s="25"/>
      <c r="F157" s="38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56" ht="37.950000000000003" customHeight="1" thickBot="1">
      <c r="A158" s="2" t="s">
        <v>76</v>
      </c>
      <c r="B158" s="3" t="s">
        <v>77</v>
      </c>
      <c r="C158" s="4" t="s">
        <v>131</v>
      </c>
      <c r="D158" s="2" t="s">
        <v>132</v>
      </c>
      <c r="E158" s="4" t="s">
        <v>133</v>
      </c>
      <c r="F158" s="4" t="s">
        <v>134</v>
      </c>
      <c r="G158" s="4" t="s">
        <v>135</v>
      </c>
      <c r="H158" s="4" t="s">
        <v>136</v>
      </c>
      <c r="I158" s="4" t="s">
        <v>137</v>
      </c>
      <c r="J158" s="4" t="s">
        <v>146</v>
      </c>
      <c r="K158" s="4" t="s">
        <v>147</v>
      </c>
      <c r="L158" s="42" t="s">
        <v>148</v>
      </c>
      <c r="M158" s="4" t="s">
        <v>149</v>
      </c>
      <c r="N158" s="42" t="s">
        <v>150</v>
      </c>
      <c r="O158" s="4" t="s">
        <v>151</v>
      </c>
      <c r="P158" s="4" t="s">
        <v>152</v>
      </c>
      <c r="Q158" s="4" t="s">
        <v>138</v>
      </c>
      <c r="R158" s="4" t="s">
        <v>153</v>
      </c>
      <c r="S158" s="4" t="s">
        <v>154</v>
      </c>
      <c r="T158" s="4" t="s">
        <v>155</v>
      </c>
      <c r="U158" s="4" t="s">
        <v>156</v>
      </c>
      <c r="V158" s="4" t="s">
        <v>157</v>
      </c>
      <c r="W158" s="4" t="s">
        <v>158</v>
      </c>
      <c r="X158" s="4" t="s">
        <v>159</v>
      </c>
      <c r="Y158" s="4" t="s">
        <v>139</v>
      </c>
      <c r="Z158" s="4" t="s">
        <v>139</v>
      </c>
    </row>
    <row r="159" spans="1:256" ht="15" customHeight="1" thickBot="1">
      <c r="A159" s="27" t="s">
        <v>42</v>
      </c>
      <c r="B159" s="28" t="s">
        <v>43</v>
      </c>
      <c r="C159" s="10">
        <v>136298</v>
      </c>
      <c r="D159" s="27" t="s">
        <v>44</v>
      </c>
      <c r="E159" s="10"/>
      <c r="F159" s="10">
        <f>SUM(G159:I159)</f>
        <v>22</v>
      </c>
      <c r="G159" s="10">
        <f>SUM(J159:P159)</f>
        <v>22</v>
      </c>
      <c r="H159" s="10">
        <f>SUM(R159:X159)</f>
        <v>0</v>
      </c>
      <c r="I159" s="10">
        <f>SUM(Y159:Z159)</f>
        <v>0</v>
      </c>
      <c r="J159" s="10">
        <v>5</v>
      </c>
      <c r="K159" s="10"/>
      <c r="L159" s="10">
        <v>7</v>
      </c>
      <c r="M159" s="10"/>
      <c r="N159" s="10">
        <v>3</v>
      </c>
      <c r="O159" s="10">
        <v>7</v>
      </c>
      <c r="P159" s="10"/>
      <c r="Q159" s="62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56" ht="15" customHeight="1" thickBot="1">
      <c r="A160" s="27" t="s">
        <v>42</v>
      </c>
      <c r="B160" s="28" t="s">
        <v>51</v>
      </c>
      <c r="C160" s="10">
        <v>175975</v>
      </c>
      <c r="D160" s="27" t="s">
        <v>14</v>
      </c>
      <c r="E160" s="10"/>
      <c r="F160" s="10">
        <f>SUM(G160:I160)</f>
        <v>17</v>
      </c>
      <c r="G160" s="10">
        <f>SUM(J160:P160)</f>
        <v>17</v>
      </c>
      <c r="H160" s="10">
        <f>SUM(R160:X160)</f>
        <v>0</v>
      </c>
      <c r="I160" s="10">
        <v>0</v>
      </c>
      <c r="J160" s="10">
        <v>3</v>
      </c>
      <c r="K160" s="10">
        <v>7</v>
      </c>
      <c r="L160" s="10"/>
      <c r="M160" s="10">
        <v>7</v>
      </c>
      <c r="N160" s="10"/>
      <c r="O160" s="10"/>
      <c r="P160" s="10"/>
      <c r="Q160" s="63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" customHeight="1" thickBot="1">
      <c r="A161" s="27" t="s">
        <v>42</v>
      </c>
      <c r="B161" s="28" t="s">
        <v>49</v>
      </c>
      <c r="C161" s="10">
        <v>163999</v>
      </c>
      <c r="D161" s="27" t="s">
        <v>50</v>
      </c>
      <c r="E161" s="10"/>
      <c r="F161" s="10">
        <f>SUM(G161:I161)</f>
        <v>14</v>
      </c>
      <c r="G161" s="10">
        <f>SUM(J161:P161)</f>
        <v>14</v>
      </c>
      <c r="H161" s="10">
        <f>SUM(R161:X161)</f>
        <v>0</v>
      </c>
      <c r="I161" s="10">
        <v>0</v>
      </c>
      <c r="J161" s="10"/>
      <c r="K161" s="10"/>
      <c r="L161" s="10"/>
      <c r="M161" s="10">
        <v>4</v>
      </c>
      <c r="N161" s="10">
        <v>4</v>
      </c>
      <c r="O161" s="10">
        <v>6</v>
      </c>
      <c r="P161" s="10"/>
      <c r="Q161" s="63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" customHeight="1" thickBot="1">
      <c r="A162" s="27" t="s">
        <v>42</v>
      </c>
      <c r="B162" s="28" t="s">
        <v>47</v>
      </c>
      <c r="C162" s="10">
        <v>176813</v>
      </c>
      <c r="D162" s="27" t="s">
        <v>48</v>
      </c>
      <c r="E162" s="10"/>
      <c r="F162" s="10">
        <f>SUM(G162:I162)</f>
        <v>10</v>
      </c>
      <c r="G162" s="10">
        <f>SUM(J162:P162)</f>
        <v>10</v>
      </c>
      <c r="H162" s="10">
        <f>SUM(R162:X162)</f>
        <v>0</v>
      </c>
      <c r="I162" s="10">
        <f>SUM(Y162:Z162)</f>
        <v>0</v>
      </c>
      <c r="J162" s="10"/>
      <c r="K162" s="10"/>
      <c r="L162" s="10"/>
      <c r="M162" s="10">
        <v>5</v>
      </c>
      <c r="N162" s="10">
        <v>5</v>
      </c>
      <c r="O162" s="10"/>
      <c r="P162" s="10"/>
      <c r="Q162" s="61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" customHeight="1" thickBot="1">
      <c r="A163" s="27" t="s">
        <v>42</v>
      </c>
      <c r="B163" s="28" t="s">
        <v>45</v>
      </c>
      <c r="C163" s="10">
        <v>169132</v>
      </c>
      <c r="D163" s="27" t="s">
        <v>46</v>
      </c>
      <c r="E163" s="10"/>
      <c r="F163" s="10">
        <f>SUM(G163:I163)</f>
        <v>8</v>
      </c>
      <c r="G163" s="10">
        <f>SUM(J163:P163)</f>
        <v>8</v>
      </c>
      <c r="H163" s="10">
        <f>SUM(R163:X163)</f>
        <v>0</v>
      </c>
      <c r="I163" s="10">
        <f>SUM(Y163:Z163)</f>
        <v>0</v>
      </c>
      <c r="J163" s="10"/>
      <c r="K163" s="10"/>
      <c r="L163" s="10">
        <v>5</v>
      </c>
      <c r="M163" s="10"/>
      <c r="N163" s="10"/>
      <c r="O163" s="10">
        <v>3</v>
      </c>
      <c r="P163" s="10"/>
      <c r="Q163" s="63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4.25" customHeight="1">
      <c r="A164" s="30"/>
      <c r="B164" s="31"/>
      <c r="C164" s="15"/>
      <c r="D164" s="30"/>
      <c r="E164" s="15"/>
      <c r="F164" s="30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3.95" customHeight="1">
      <c r="A165" s="46"/>
      <c r="B165" s="47"/>
      <c r="C165" s="48"/>
      <c r="D165" s="46"/>
      <c r="E165" s="48"/>
      <c r="F165" s="46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5" customHeight="1">
      <c r="A166" s="49"/>
      <c r="B166" s="50"/>
      <c r="C166" s="51"/>
      <c r="D166" s="49"/>
      <c r="E166" s="51"/>
      <c r="F166" s="49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37.950000000000003" customHeight="1" thickBot="1">
      <c r="A167" s="45"/>
      <c r="B167" s="3" t="s">
        <v>77</v>
      </c>
      <c r="C167" s="4" t="s">
        <v>131</v>
      </c>
      <c r="D167" s="2" t="s">
        <v>132</v>
      </c>
      <c r="E167" s="4" t="s">
        <v>133</v>
      </c>
      <c r="F167" s="4" t="s">
        <v>134</v>
      </c>
      <c r="G167" s="4" t="s">
        <v>135</v>
      </c>
      <c r="H167" s="4" t="s">
        <v>136</v>
      </c>
      <c r="I167" s="4" t="s">
        <v>137</v>
      </c>
      <c r="J167" s="4" t="s">
        <v>146</v>
      </c>
      <c r="K167" s="4" t="s">
        <v>147</v>
      </c>
      <c r="L167" s="42" t="s">
        <v>148</v>
      </c>
      <c r="M167" s="4" t="s">
        <v>149</v>
      </c>
      <c r="N167" s="42" t="s">
        <v>150</v>
      </c>
      <c r="O167" s="4" t="s">
        <v>151</v>
      </c>
      <c r="P167" s="4" t="s">
        <v>152</v>
      </c>
      <c r="Q167" s="4" t="s">
        <v>138</v>
      </c>
      <c r="R167" s="4" t="s">
        <v>153</v>
      </c>
      <c r="S167" s="4" t="s">
        <v>154</v>
      </c>
      <c r="T167" s="4" t="s">
        <v>155</v>
      </c>
      <c r="U167" s="4" t="s">
        <v>156</v>
      </c>
      <c r="V167" s="4" t="s">
        <v>157</v>
      </c>
      <c r="W167" s="4" t="s">
        <v>158</v>
      </c>
      <c r="X167" s="4" t="s">
        <v>159</v>
      </c>
      <c r="Y167" s="4" t="s">
        <v>139</v>
      </c>
      <c r="Z167" s="4" t="s">
        <v>139</v>
      </c>
    </row>
    <row r="168" spans="1:26" ht="15" customHeight="1" thickBot="1">
      <c r="A168" s="27" t="s">
        <v>52</v>
      </c>
      <c r="B168" s="28"/>
      <c r="C168" s="10"/>
      <c r="D168" s="27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63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" customHeight="1" thickBot="1">
      <c r="A169" s="27" t="s">
        <v>53</v>
      </c>
      <c r="B169" s="28"/>
      <c r="C169" s="10"/>
      <c r="D169" s="27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63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" customHeight="1" thickBot="1">
      <c r="A170" s="27" t="s">
        <v>54</v>
      </c>
      <c r="B170" s="28"/>
      <c r="C170" s="10"/>
      <c r="D170" s="27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63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" customHeight="1" thickBot="1">
      <c r="A171" s="27" t="s">
        <v>54</v>
      </c>
      <c r="B171" s="28"/>
      <c r="C171" s="10"/>
      <c r="D171" s="27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63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" customHeight="1" thickBot="1">
      <c r="A172" s="27" t="s">
        <v>52</v>
      </c>
      <c r="B172" s="28"/>
      <c r="C172" s="10"/>
      <c r="D172" s="27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64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4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</sheetData>
  <sortState ref="A159:Z179">
    <sortCondition descending="1" ref="F160:F179"/>
  </sortState>
  <phoneticPr fontId="3" type="noConversion"/>
  <pageMargins left="0.7" right="0.7" top="0.75" bottom="0.75" header="0.3" footer="0.3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77734375" defaultRowHeight="13.95" customHeight="1"/>
  <cols>
    <col min="1" max="256" width="8.77734375" style="53" customWidth="1"/>
  </cols>
  <sheetData>
    <row r="1" spans="1:5" ht="15" customHeight="1">
      <c r="A1" s="52"/>
      <c r="B1" s="52"/>
      <c r="C1" s="52"/>
      <c r="D1" s="52"/>
      <c r="E1" s="52"/>
    </row>
    <row r="2" spans="1:5" ht="15" customHeight="1">
      <c r="A2" s="52"/>
      <c r="B2" s="52"/>
      <c r="C2" s="52"/>
      <c r="D2" s="52"/>
      <c r="E2" s="52"/>
    </row>
    <row r="3" spans="1:5" ht="15" customHeight="1">
      <c r="A3" s="52"/>
      <c r="B3" s="52"/>
      <c r="C3" s="52"/>
      <c r="D3" s="52"/>
      <c r="E3" s="52"/>
    </row>
    <row r="4" spans="1:5" ht="15" customHeight="1">
      <c r="A4" s="52"/>
      <c r="B4" s="52"/>
      <c r="C4" s="52"/>
      <c r="D4" s="52"/>
      <c r="E4" s="52"/>
    </row>
    <row r="5" spans="1:5" ht="15" customHeight="1">
      <c r="A5" s="52"/>
      <c r="B5" s="52"/>
      <c r="C5" s="52"/>
      <c r="D5" s="52"/>
      <c r="E5" s="52"/>
    </row>
    <row r="6" spans="1:5" ht="15" customHeight="1">
      <c r="A6" s="52"/>
      <c r="B6" s="52"/>
      <c r="C6" s="52"/>
      <c r="D6" s="52"/>
      <c r="E6" s="52"/>
    </row>
    <row r="7" spans="1:5" ht="15" customHeight="1">
      <c r="A7" s="52"/>
      <c r="B7" s="52"/>
      <c r="C7" s="52"/>
      <c r="D7" s="52"/>
      <c r="E7" s="52"/>
    </row>
    <row r="8" spans="1:5" ht="15" customHeight="1">
      <c r="A8" s="52"/>
      <c r="B8" s="52"/>
      <c r="C8" s="52"/>
      <c r="D8" s="52"/>
      <c r="E8" s="52"/>
    </row>
    <row r="9" spans="1:5" ht="15" customHeight="1">
      <c r="A9" s="52"/>
      <c r="B9" s="52"/>
      <c r="C9" s="52"/>
      <c r="D9" s="52"/>
      <c r="E9" s="52"/>
    </row>
    <row r="10" spans="1:5" ht="15" customHeight="1">
      <c r="A10" s="52"/>
      <c r="B10" s="52"/>
      <c r="C10" s="52"/>
      <c r="D10" s="52"/>
      <c r="E10" s="52"/>
    </row>
  </sheetData>
  <pageMargins left="0.7" right="0.7" top="0.75" bottom="0.75" header="0.3" footer="0.3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77734375" defaultRowHeight="13.95" customHeight="1"/>
  <cols>
    <col min="1" max="256" width="8.77734375" style="54" customWidth="1"/>
  </cols>
  <sheetData>
    <row r="1" spans="1:5" ht="15" customHeight="1">
      <c r="A1" s="52"/>
      <c r="B1" s="52"/>
      <c r="C1" s="52"/>
      <c r="D1" s="52"/>
      <c r="E1" s="52"/>
    </row>
    <row r="2" spans="1:5" ht="15" customHeight="1">
      <c r="A2" s="52"/>
      <c r="B2" s="52"/>
      <c r="C2" s="52"/>
      <c r="D2" s="52"/>
      <c r="E2" s="52"/>
    </row>
    <row r="3" spans="1:5" ht="15" customHeight="1">
      <c r="A3" s="52"/>
      <c r="B3" s="52"/>
      <c r="C3" s="52"/>
      <c r="D3" s="52"/>
      <c r="E3" s="52"/>
    </row>
    <row r="4" spans="1:5" ht="15" customHeight="1">
      <c r="A4" s="52"/>
      <c r="B4" s="52"/>
      <c r="C4" s="52"/>
      <c r="D4" s="52"/>
      <c r="E4" s="52"/>
    </row>
    <row r="5" spans="1:5" ht="15" customHeight="1">
      <c r="A5" s="52"/>
      <c r="B5" s="52"/>
      <c r="C5" s="52"/>
      <c r="D5" s="52"/>
      <c r="E5" s="52"/>
    </row>
    <row r="6" spans="1:5" ht="15" customHeight="1">
      <c r="A6" s="52"/>
      <c r="B6" s="52"/>
      <c r="C6" s="52"/>
      <c r="D6" s="52"/>
      <c r="E6" s="52"/>
    </row>
    <row r="7" spans="1:5" ht="15" customHeight="1">
      <c r="A7" s="52"/>
      <c r="B7" s="52"/>
      <c r="C7" s="52"/>
      <c r="D7" s="52"/>
      <c r="E7" s="52"/>
    </row>
    <row r="8" spans="1:5" ht="15" customHeight="1">
      <c r="A8" s="52"/>
      <c r="B8" s="52"/>
      <c r="C8" s="52"/>
      <c r="D8" s="52"/>
      <c r="E8" s="52"/>
    </row>
    <row r="9" spans="1:5" ht="15" customHeight="1">
      <c r="A9" s="52"/>
      <c r="B9" s="52"/>
      <c r="C9" s="52"/>
      <c r="D9" s="52"/>
      <c r="E9" s="52"/>
    </row>
    <row r="10" spans="1:5" ht="15" customHeight="1">
      <c r="A10" s="52"/>
      <c r="B10" s="52"/>
      <c r="C10" s="52"/>
      <c r="D10" s="52"/>
      <c r="E10" s="52"/>
    </row>
  </sheetData>
  <pageMargins left="0.7" right="0.7" top="0.75" bottom="0.75" header="0.3" footer="0.3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Harley</dc:creator>
  <cp:lastModifiedBy>Harley</cp:lastModifiedBy>
  <dcterms:created xsi:type="dcterms:W3CDTF">2017-07-07T21:17:27Z</dcterms:created>
  <dcterms:modified xsi:type="dcterms:W3CDTF">2017-09-06T21:22:14Z</dcterms:modified>
</cp:coreProperties>
</file>